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nnekeDelzenne\Downloads\"/>
    </mc:Choice>
  </mc:AlternateContent>
  <xr:revisionPtr revIDLastSave="0" documentId="13_ncr:1_{F767E403-9AC8-4BE4-8924-FE396C14418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tartlijst" sheetId="2" r:id="rId1"/>
    <sheet name="Blad1" sheetId="1" r:id="rId2"/>
  </sheets>
  <definedNames>
    <definedName name="_xlnm.Print_Area" localSheetId="0">Startlijst!$A$1:$J$116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2" l="1"/>
  <c r="B10" i="2" s="1"/>
  <c r="C9" i="2" s="1"/>
  <c r="B11" i="2" s="1"/>
  <c r="B12" i="2" s="1"/>
  <c r="C11" i="2" s="1"/>
  <c r="C12" i="2" s="1"/>
  <c r="B18" i="2" l="1"/>
  <c r="C18" i="2" s="1"/>
  <c r="B24" i="2" s="1"/>
  <c r="B25" i="2" s="1"/>
  <c r="C24" i="2" s="1"/>
  <c r="C25" i="2" s="1"/>
  <c r="B26" i="2" s="1"/>
  <c r="B27" i="2" s="1"/>
  <c r="C26" i="2" s="1"/>
  <c r="C27" i="2" s="1"/>
  <c r="B34" i="2" s="1"/>
  <c r="B35" i="2" s="1"/>
  <c r="C34" i="2" s="1"/>
  <c r="C35" i="2" s="1"/>
  <c r="B36" i="2" s="1"/>
  <c r="B37" i="2" s="1"/>
  <c r="C36" i="2" s="1"/>
  <c r="C37" i="2" s="1"/>
  <c r="B39" i="2" s="1"/>
  <c r="B40" i="2" s="1"/>
  <c r="B41" i="2" s="1"/>
  <c r="C39" i="2" s="1"/>
  <c r="C40" i="2" s="1"/>
  <c r="C41" i="2" l="1"/>
  <c r="B47" i="2" l="1"/>
  <c r="B48" i="2" s="1"/>
  <c r="C47" i="2" s="1"/>
  <c r="C48" i="2" s="1"/>
  <c r="B49" i="2" s="1"/>
  <c r="B50" i="2" s="1"/>
  <c r="C49" i="2" s="1"/>
  <c r="C50" i="2" s="1"/>
  <c r="B52" i="2" l="1"/>
  <c r="B53" i="2" s="1"/>
  <c r="B54" i="2" l="1"/>
  <c r="C52" i="2" s="1"/>
  <c r="C53" i="2" s="1"/>
  <c r="C54" i="2" s="1"/>
  <c r="B60" i="2" s="1"/>
  <c r="C60" i="2" s="1"/>
  <c r="B67" i="2" s="1"/>
  <c r="B68" i="2" s="1"/>
  <c r="C67" i="2" s="1"/>
  <c r="C68" i="2" s="1"/>
  <c r="B69" i="2" s="1"/>
  <c r="B70" i="2" s="1"/>
  <c r="C69" i="2" s="1"/>
  <c r="C70" i="2" s="1"/>
  <c r="B71" i="2" s="1"/>
  <c r="B72" i="2" s="1"/>
  <c r="B73" i="2" l="1"/>
  <c r="C71" i="2" s="1"/>
  <c r="C72" i="2" s="1"/>
  <c r="C73" i="2" s="1"/>
  <c r="B80" i="2" s="1"/>
  <c r="B81" i="2" s="1"/>
  <c r="C80" i="2" s="1"/>
  <c r="B82" i="2" s="1"/>
  <c r="B83" i="2" s="1"/>
  <c r="C82" i="2" s="1"/>
  <c r="C83" i="2" s="1"/>
  <c r="B84" i="2" s="1"/>
  <c r="B85" i="2" s="1"/>
  <c r="C84" i="2" s="1"/>
  <c r="C85" i="2" s="1"/>
  <c r="B86" i="2" s="1"/>
  <c r="B87" i="2" s="1"/>
  <c r="C86" i="2" s="1"/>
  <c r="C87" i="2" s="1"/>
  <c r="B94" i="2" s="1"/>
  <c r="B95" i="2" s="1"/>
  <c r="C94" i="2" s="1"/>
  <c r="C95" i="2" s="1"/>
  <c r="B101" i="2" s="1"/>
  <c r="B102" i="2" s="1"/>
  <c r="C101" i="2" s="1"/>
  <c r="C102" i="2" s="1"/>
  <c r="B103" i="2" s="1"/>
  <c r="B104" i="2" s="1"/>
  <c r="C103" i="2" s="1"/>
  <c r="C104" i="2" s="1"/>
  <c r="B105" i="2" s="1"/>
  <c r="B106" i="2" s="1"/>
  <c r="B107" i="2" s="1"/>
  <c r="C106" i="2" s="1"/>
  <c r="C107" i="2" s="1"/>
</calcChain>
</file>

<file path=xl/sharedStrings.xml><?xml version="1.0" encoding="utf-8"?>
<sst xmlns="http://schemas.openxmlformats.org/spreadsheetml/2006/main" count="349" uniqueCount="144">
  <si>
    <t>Jury bij C: Witte, I. De</t>
  </si>
  <si>
    <t>Ruiter</t>
  </si>
  <si>
    <t>Paard</t>
  </si>
  <si>
    <t>Kl.</t>
  </si>
  <si>
    <t>Cat.</t>
  </si>
  <si>
    <t>P.nr.</t>
  </si>
  <si>
    <t>Simone Nije</t>
  </si>
  <si>
    <t>Halley charmante</t>
  </si>
  <si>
    <t>ZZL</t>
  </si>
  <si>
    <t>P</t>
  </si>
  <si>
    <t>Wilma Salm</t>
  </si>
  <si>
    <t>Caissons Kasa Silva</t>
  </si>
  <si>
    <t>Z2</t>
  </si>
  <si>
    <t>Eveline Repko</t>
  </si>
  <si>
    <t>Armani</t>
  </si>
  <si>
    <t>Daphne van Iwaarden</t>
  </si>
  <si>
    <t>Kanosha DVB</t>
  </si>
  <si>
    <t>Sophie van Iwaarden</t>
  </si>
  <si>
    <t>Depas Asjan</t>
  </si>
  <si>
    <t>D</t>
  </si>
  <si>
    <t>Evelien Schouten</t>
  </si>
  <si>
    <t>Ophelia S</t>
  </si>
  <si>
    <t>Z1</t>
  </si>
  <si>
    <t>Silke Walrave</t>
  </si>
  <si>
    <t>Exclusive</t>
  </si>
  <si>
    <t>Jolanda Van der Boor</t>
  </si>
  <si>
    <t>Iggy</t>
  </si>
  <si>
    <t>Bo De Muynck</t>
  </si>
  <si>
    <t>Knapperd</t>
  </si>
  <si>
    <t>Jury bij C: Bitter, E.C.</t>
  </si>
  <si>
    <t>Karin Singh</t>
  </si>
  <si>
    <t>Linkin Park</t>
  </si>
  <si>
    <t>M2</t>
  </si>
  <si>
    <t>Angelique Verstrate</t>
  </si>
  <si>
    <t>Kirrhi Taonga</t>
  </si>
  <si>
    <t>Chantal Salm - De Rooij</t>
  </si>
  <si>
    <t>Jack Daniel'S</t>
  </si>
  <si>
    <t>Marieke Kleinjan</t>
  </si>
  <si>
    <t>Nordiek's Reaven</t>
  </si>
  <si>
    <t>Sylvana Pen</t>
  </si>
  <si>
    <t>Ibra Th.O.</t>
  </si>
  <si>
    <t>Tessa de Koeijer</t>
  </si>
  <si>
    <t>Tommy Q</t>
  </si>
  <si>
    <t>Johnny Walker</t>
  </si>
  <si>
    <t>Jill Honig</t>
  </si>
  <si>
    <t>Landheer Leonidas B</t>
  </si>
  <si>
    <t>M1</t>
  </si>
  <si>
    <t>Margriet Simonse</t>
  </si>
  <si>
    <t>Katoen's Lousette</t>
  </si>
  <si>
    <t>Bianca Relyveld</t>
  </si>
  <si>
    <t>Kiki</t>
  </si>
  <si>
    <t>Sheila Balsingh</t>
  </si>
  <si>
    <t>Elegance</t>
  </si>
  <si>
    <t>Caroline de Wit - Van Turnhout</t>
  </si>
  <si>
    <t>Koko Hit</t>
  </si>
  <si>
    <t>Rachelle Van der Kroon</t>
  </si>
  <si>
    <t>Baywyn Deys</t>
  </si>
  <si>
    <t>Irene Jansen</t>
  </si>
  <si>
    <t>Irish Coffee</t>
  </si>
  <si>
    <t>Sakira Rijk</t>
  </si>
  <si>
    <t>Heaven Star van de Distelhoeve</t>
  </si>
  <si>
    <t>E</t>
  </si>
  <si>
    <t>Jury bij C: Werp - Van der Kloos, L.A. Van der</t>
  </si>
  <si>
    <t>Robert-jan De Visser</t>
  </si>
  <si>
    <t>Luxurious</t>
  </si>
  <si>
    <t>L2</t>
  </si>
  <si>
    <t>Mooi Man</t>
  </si>
  <si>
    <t>Dorothy - Jane Selen</t>
  </si>
  <si>
    <t>Monaco</t>
  </si>
  <si>
    <t>Sandy Breel</t>
  </si>
  <si>
    <t>Jiri Kk</t>
  </si>
  <si>
    <t>Christianne Weyer</t>
  </si>
  <si>
    <t>Miss Congeniality</t>
  </si>
  <si>
    <t>Andrea Van Boven</t>
  </si>
  <si>
    <t>Goya</t>
  </si>
  <si>
    <t>Cherinda Remijnse</t>
  </si>
  <si>
    <t>Jamacho</t>
  </si>
  <si>
    <t>Joke Wisse - Reynierse</t>
  </si>
  <si>
    <t>L1</t>
  </si>
  <si>
    <t>Diana Van Liere</t>
  </si>
  <si>
    <t>Luke</t>
  </si>
  <si>
    <t>Djamilla Atewe</t>
  </si>
  <si>
    <t>Hopefull Lady</t>
  </si>
  <si>
    <t>Antje Dees - De Vries</t>
  </si>
  <si>
    <t>Chanel</t>
  </si>
  <si>
    <t>Lieke Van Belzen</t>
  </si>
  <si>
    <t>Lirava</t>
  </si>
  <si>
    <t>Marielle Bierbooms</t>
  </si>
  <si>
    <t>Et</t>
  </si>
  <si>
    <t>Kim Dalebout</t>
  </si>
  <si>
    <t>Murona</t>
  </si>
  <si>
    <t>Cavalo's Layla</t>
  </si>
  <si>
    <t>Jury bij C: Vos, N.</t>
  </si>
  <si>
    <t>Britt Kloosterman</t>
  </si>
  <si>
    <t>Emiel</t>
  </si>
  <si>
    <t>B</t>
  </si>
  <si>
    <t>Lisa Corré</t>
  </si>
  <si>
    <t>Gladstar Glimit</t>
  </si>
  <si>
    <t>Demi De Best</t>
  </si>
  <si>
    <t>Yfke</t>
  </si>
  <si>
    <t>Debora Meeuse</t>
  </si>
  <si>
    <t>Jacky</t>
  </si>
  <si>
    <t>Noa Van Peenen</t>
  </si>
  <si>
    <t>Le câlin de la mer</t>
  </si>
  <si>
    <t>Mellanie van Eenenaam</t>
  </si>
  <si>
    <t>Bo</t>
  </si>
  <si>
    <t>Annelies De Visser</t>
  </si>
  <si>
    <t>Jahir de la Rosenoire</t>
  </si>
  <si>
    <t>Indy Steketee</t>
  </si>
  <si>
    <t>Elvera</t>
  </si>
  <si>
    <t>Febe de Krijger</t>
  </si>
  <si>
    <t>Candro Boy</t>
  </si>
  <si>
    <t>te Heinkenszand</t>
  </si>
  <si>
    <t>Startlijst dressuurwedstrijd 9 oktober 2021</t>
  </si>
  <si>
    <t>nr.</t>
  </si>
  <si>
    <t>1e pr</t>
  </si>
  <si>
    <t>2e pr</t>
  </si>
  <si>
    <t>nvt</t>
  </si>
  <si>
    <t>31 en 32</t>
  </si>
  <si>
    <t>27 en 28</t>
  </si>
  <si>
    <t>ZZL/Z2 Paarden</t>
  </si>
  <si>
    <t>Z2 Pony's</t>
  </si>
  <si>
    <t>90 en 92</t>
  </si>
  <si>
    <t>Z1 Paarden</t>
  </si>
  <si>
    <t>23 en 24</t>
  </si>
  <si>
    <t>Pauze</t>
  </si>
  <si>
    <t>Jurywissel</t>
  </si>
  <si>
    <t>M2 Paarden</t>
  </si>
  <si>
    <t>19 en 20</t>
  </si>
  <si>
    <t>Jurywissel en ring verbouwen</t>
  </si>
  <si>
    <t>15 en 16</t>
  </si>
  <si>
    <t>M1 Paarden</t>
  </si>
  <si>
    <t>M1 Pony's</t>
  </si>
  <si>
    <t>jurywissel</t>
  </si>
  <si>
    <t>L2 Paarden</t>
  </si>
  <si>
    <t>11 en 12</t>
  </si>
  <si>
    <t>7 en 8</t>
  </si>
  <si>
    <t>L1 Paarden</t>
  </si>
  <si>
    <t>Larochette</t>
  </si>
  <si>
    <t>B Pony's</t>
  </si>
  <si>
    <t>3 en 4</t>
  </si>
  <si>
    <t>(voer)pauze</t>
  </si>
  <si>
    <t>B Paarden</t>
  </si>
  <si>
    <t>Dit is de definitieve startlijst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</si>
</sst>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11"/>
      <color rgb="FFFF0000"/>
      <name val="Arial"/>
      <family val="2"/>
    </font>
    <font>
      <b/>
      <sz val="15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164" fontId="1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7"/>
  <sheetViews>
    <sheetView tabSelected="1" zoomScaleNormal="100" workbookViewId="0">
      <selection activeCell="H82" sqref="H82"/>
    </sheetView>
  </sheetViews>
  <sheetFormatPr defaultRowHeight="14.25" x14ac:dyDescent="0.2"/>
  <cols>
    <col min="1" max="1" width="3.85546875" style="1" customWidth="1"/>
    <col min="2" max="2" width="6.140625" style="1" bestFit="1" customWidth="1"/>
    <col min="3" max="3" width="6.7109375" style="1" customWidth="1"/>
    <col min="4" max="5" width="30.7109375" style="1" customWidth="1"/>
    <col min="6" max="6" width="6.7109375" style="2" customWidth="1"/>
    <col min="7" max="7" width="6.7109375" style="3" customWidth="1"/>
    <col min="8" max="8" width="9" style="2" bestFit="1" customWidth="1"/>
    <col min="9" max="16384" width="9.140625" style="1"/>
  </cols>
  <sheetData>
    <row r="1" spans="1:10" ht="26.25" x14ac:dyDescent="0.4">
      <c r="A1" s="14" t="s">
        <v>113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26.25" x14ac:dyDescent="0.4">
      <c r="A2" s="14" t="s">
        <v>112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">
      <c r="A3" s="15" t="s">
        <v>143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x14ac:dyDescent="0.2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x14ac:dyDescent="0.2">
      <c r="A6" s="1" t="s">
        <v>120</v>
      </c>
    </row>
    <row r="7" spans="1:10" x14ac:dyDescent="0.2">
      <c r="A7" s="1" t="s">
        <v>0</v>
      </c>
    </row>
    <row r="8" spans="1:10" ht="15" x14ac:dyDescent="0.25">
      <c r="A8" s="4" t="s">
        <v>114</v>
      </c>
      <c r="B8" s="4" t="s">
        <v>115</v>
      </c>
      <c r="C8" s="4" t="s">
        <v>116</v>
      </c>
      <c r="D8" s="4" t="s">
        <v>1</v>
      </c>
      <c r="E8" s="4" t="s">
        <v>2</v>
      </c>
      <c r="F8" s="5" t="s">
        <v>3</v>
      </c>
      <c r="G8" s="6" t="s">
        <v>4</v>
      </c>
      <c r="H8" s="5" t="s">
        <v>5</v>
      </c>
    </row>
    <row r="9" spans="1:10" x14ac:dyDescent="0.2">
      <c r="A9" s="7">
        <v>1</v>
      </c>
      <c r="B9" s="12">
        <f>TIME(8,30,0)</f>
        <v>0.35416666666666669</v>
      </c>
      <c r="C9" s="12">
        <f>B10+TIME(0,8,0)</f>
        <v>0.36527777777777776</v>
      </c>
      <c r="D9" s="7" t="s">
        <v>6</v>
      </c>
      <c r="E9" s="7" t="s">
        <v>7</v>
      </c>
      <c r="F9" s="8" t="s">
        <v>8</v>
      </c>
      <c r="G9" s="9" t="s">
        <v>9</v>
      </c>
      <c r="H9" s="8" t="s">
        <v>118</v>
      </c>
    </row>
    <row r="10" spans="1:10" x14ac:dyDescent="0.2">
      <c r="A10" s="7">
        <v>2</v>
      </c>
      <c r="B10" s="12">
        <f>B9+TIME(0,8,0)</f>
        <v>0.35972222222222222</v>
      </c>
      <c r="C10" s="12" t="s">
        <v>117</v>
      </c>
      <c r="D10" s="7" t="s">
        <v>10</v>
      </c>
      <c r="E10" s="7" t="s">
        <v>11</v>
      </c>
      <c r="F10" s="8" t="s">
        <v>12</v>
      </c>
      <c r="G10" s="9" t="s">
        <v>9</v>
      </c>
      <c r="H10" s="8">
        <v>27</v>
      </c>
    </row>
    <row r="11" spans="1:10" x14ac:dyDescent="0.2">
      <c r="A11" s="7">
        <v>3</v>
      </c>
      <c r="B11" s="12">
        <f>C9+TIME(0,8,0)</f>
        <v>0.37083333333333329</v>
      </c>
      <c r="C11" s="12">
        <f>B12+TIME(0,8,0)</f>
        <v>0.38194444444444436</v>
      </c>
      <c r="D11" s="7" t="s">
        <v>13</v>
      </c>
      <c r="E11" s="7" t="s">
        <v>14</v>
      </c>
      <c r="F11" s="8" t="s">
        <v>12</v>
      </c>
      <c r="G11" s="9" t="s">
        <v>9</v>
      </c>
      <c r="H11" s="8" t="s">
        <v>119</v>
      </c>
    </row>
    <row r="12" spans="1:10" x14ac:dyDescent="0.2">
      <c r="A12" s="7">
        <v>4</v>
      </c>
      <c r="B12" s="12">
        <f>B11+TIME(0,8,0)</f>
        <v>0.37638888888888883</v>
      </c>
      <c r="C12" s="12">
        <f>C11+TIME(0,8,0)</f>
        <v>0.3874999999999999</v>
      </c>
      <c r="D12" s="7" t="s">
        <v>15</v>
      </c>
      <c r="E12" s="7" t="s">
        <v>16</v>
      </c>
      <c r="F12" s="8" t="s">
        <v>12</v>
      </c>
      <c r="G12" s="9" t="s">
        <v>9</v>
      </c>
      <c r="H12" s="8" t="s">
        <v>119</v>
      </c>
    </row>
    <row r="15" spans="1:10" x14ac:dyDescent="0.2">
      <c r="A15" s="1" t="s">
        <v>121</v>
      </c>
      <c r="B15" s="10"/>
      <c r="C15" s="10"/>
    </row>
    <row r="16" spans="1:10" x14ac:dyDescent="0.2">
      <c r="A16" s="1" t="s">
        <v>0</v>
      </c>
    </row>
    <row r="17" spans="1:8" ht="15" x14ac:dyDescent="0.25">
      <c r="A17" s="4" t="s">
        <v>114</v>
      </c>
      <c r="B17" s="4" t="s">
        <v>115</v>
      </c>
      <c r="C17" s="4" t="s">
        <v>116</v>
      </c>
      <c r="D17" s="4" t="s">
        <v>1</v>
      </c>
      <c r="E17" s="4" t="s">
        <v>2</v>
      </c>
      <c r="F17" s="5" t="s">
        <v>3</v>
      </c>
      <c r="G17" s="6" t="s">
        <v>4</v>
      </c>
      <c r="H17" s="5" t="s">
        <v>5</v>
      </c>
    </row>
    <row r="18" spans="1:8" x14ac:dyDescent="0.2">
      <c r="A18" s="7">
        <v>1</v>
      </c>
      <c r="B18" s="12">
        <f>C12+TIME(0,8,0)</f>
        <v>0.39305555555555544</v>
      </c>
      <c r="C18" s="12">
        <f>B18+TIME(0,10,0)</f>
        <v>0.39999999999999986</v>
      </c>
      <c r="D18" s="7" t="s">
        <v>17</v>
      </c>
      <c r="E18" s="7" t="s">
        <v>18</v>
      </c>
      <c r="F18" s="8" t="s">
        <v>12</v>
      </c>
      <c r="G18" s="9" t="s">
        <v>19</v>
      </c>
      <c r="H18" s="8" t="s">
        <v>122</v>
      </c>
    </row>
    <row r="21" spans="1:8" x14ac:dyDescent="0.2">
      <c r="A21" s="1" t="s">
        <v>123</v>
      </c>
      <c r="B21" s="10"/>
      <c r="C21" s="10"/>
    </row>
    <row r="22" spans="1:8" x14ac:dyDescent="0.2">
      <c r="A22" s="1" t="s">
        <v>0</v>
      </c>
    </row>
    <row r="23" spans="1:8" ht="15" x14ac:dyDescent="0.25">
      <c r="A23" s="4" t="s">
        <v>114</v>
      </c>
      <c r="B23" s="4" t="s">
        <v>115</v>
      </c>
      <c r="C23" s="4" t="s">
        <v>116</v>
      </c>
      <c r="D23" s="4" t="s">
        <v>1</v>
      </c>
      <c r="E23" s="4" t="s">
        <v>2</v>
      </c>
      <c r="F23" s="5" t="s">
        <v>3</v>
      </c>
      <c r="G23" s="6" t="s">
        <v>4</v>
      </c>
      <c r="H23" s="5" t="s">
        <v>5</v>
      </c>
    </row>
    <row r="24" spans="1:8" x14ac:dyDescent="0.2">
      <c r="A24" s="7">
        <v>1</v>
      </c>
      <c r="B24" s="12">
        <f>C18+TIME(0,8,0)</f>
        <v>0.40555555555555539</v>
      </c>
      <c r="C24" s="12">
        <f>B25+TIME(0,8,0)</f>
        <v>0.41666666666666646</v>
      </c>
      <c r="D24" s="7" t="s">
        <v>20</v>
      </c>
      <c r="E24" s="7" t="s">
        <v>21</v>
      </c>
      <c r="F24" s="8" t="s">
        <v>22</v>
      </c>
      <c r="G24" s="9" t="s">
        <v>9</v>
      </c>
      <c r="H24" s="8" t="s">
        <v>124</v>
      </c>
    </row>
    <row r="25" spans="1:8" x14ac:dyDescent="0.2">
      <c r="A25" s="7">
        <v>2</v>
      </c>
      <c r="B25" s="12">
        <f>B24+TIME(0,8,0)</f>
        <v>0.41111111111111093</v>
      </c>
      <c r="C25" s="12">
        <f>C24+TIME(0,8,0)</f>
        <v>0.422222222222222</v>
      </c>
      <c r="D25" s="7" t="s">
        <v>23</v>
      </c>
      <c r="E25" s="7" t="s">
        <v>24</v>
      </c>
      <c r="F25" s="8" t="s">
        <v>22</v>
      </c>
      <c r="G25" s="9" t="s">
        <v>9</v>
      </c>
      <c r="H25" s="8" t="s">
        <v>124</v>
      </c>
    </row>
    <row r="26" spans="1:8" x14ac:dyDescent="0.2">
      <c r="A26" s="7">
        <v>3</v>
      </c>
      <c r="B26" s="12">
        <f>C25+TIME(0,8,0)</f>
        <v>0.42777777777777753</v>
      </c>
      <c r="C26" s="12">
        <f>B27+TIME(0,8,0)</f>
        <v>0.43888888888888861</v>
      </c>
      <c r="D26" s="7" t="s">
        <v>25</v>
      </c>
      <c r="E26" s="7" t="s">
        <v>26</v>
      </c>
      <c r="F26" s="8" t="s">
        <v>22</v>
      </c>
      <c r="G26" s="9" t="s">
        <v>9</v>
      </c>
      <c r="H26" s="8" t="s">
        <v>124</v>
      </c>
    </row>
    <row r="27" spans="1:8" x14ac:dyDescent="0.2">
      <c r="A27" s="7">
        <v>4</v>
      </c>
      <c r="B27" s="12">
        <f>B26+TIME(0,8,0)</f>
        <v>0.43333333333333307</v>
      </c>
      <c r="C27" s="12">
        <f>C26+TIME(0,8,0)</f>
        <v>0.44444444444444414</v>
      </c>
      <c r="D27" s="7" t="s">
        <v>27</v>
      </c>
      <c r="E27" s="7" t="s">
        <v>28</v>
      </c>
      <c r="F27" s="8" t="s">
        <v>22</v>
      </c>
      <c r="G27" s="9" t="s">
        <v>9</v>
      </c>
      <c r="H27" s="8" t="s">
        <v>124</v>
      </c>
    </row>
    <row r="29" spans="1:8" ht="23.25" x14ac:dyDescent="0.45">
      <c r="A29" s="13" t="s">
        <v>129</v>
      </c>
      <c r="B29" s="13"/>
      <c r="C29" s="13"/>
      <c r="D29" s="13"/>
      <c r="E29" s="13"/>
      <c r="F29" s="13"/>
      <c r="G29" s="13"/>
      <c r="H29" s="13"/>
    </row>
    <row r="31" spans="1:8" x14ac:dyDescent="0.2">
      <c r="A31" s="1" t="s">
        <v>127</v>
      </c>
      <c r="B31" s="10"/>
      <c r="C31" s="10"/>
    </row>
    <row r="32" spans="1:8" x14ac:dyDescent="0.2">
      <c r="A32" s="1" t="s">
        <v>29</v>
      </c>
    </row>
    <row r="33" spans="1:8" ht="15" x14ac:dyDescent="0.25">
      <c r="A33" s="4" t="s">
        <v>114</v>
      </c>
      <c r="B33" s="4" t="s">
        <v>115</v>
      </c>
      <c r="C33" s="4" t="s">
        <v>116</v>
      </c>
      <c r="D33" s="4" t="s">
        <v>1</v>
      </c>
      <c r="E33" s="4" t="s">
        <v>2</v>
      </c>
      <c r="F33" s="5" t="s">
        <v>3</v>
      </c>
      <c r="G33" s="6" t="s">
        <v>4</v>
      </c>
      <c r="H33" s="5" t="s">
        <v>5</v>
      </c>
    </row>
    <row r="34" spans="1:8" x14ac:dyDescent="0.2">
      <c r="A34" s="7">
        <v>1</v>
      </c>
      <c r="B34" s="12">
        <f>C27+TIME(0,17,0)</f>
        <v>0.45624999999999971</v>
      </c>
      <c r="C34" s="12">
        <f>B35+TIME(0,7,0)</f>
        <v>0.4659722222222219</v>
      </c>
      <c r="D34" s="7" t="s">
        <v>30</v>
      </c>
      <c r="E34" s="7" t="s">
        <v>31</v>
      </c>
      <c r="F34" s="8" t="s">
        <v>32</v>
      </c>
      <c r="G34" s="9" t="s">
        <v>9</v>
      </c>
      <c r="H34" s="8" t="s">
        <v>128</v>
      </c>
    </row>
    <row r="35" spans="1:8" x14ac:dyDescent="0.2">
      <c r="A35" s="7">
        <v>2</v>
      </c>
      <c r="B35" s="12">
        <f>B34+TIME(0,7,0)</f>
        <v>0.46111111111111081</v>
      </c>
      <c r="C35" s="12">
        <f>C34+TIME(0,7,0)</f>
        <v>0.47083333333333299</v>
      </c>
      <c r="D35" s="7" t="s">
        <v>33</v>
      </c>
      <c r="E35" s="7" t="s">
        <v>34</v>
      </c>
      <c r="F35" s="8" t="s">
        <v>32</v>
      </c>
      <c r="G35" s="9" t="s">
        <v>9</v>
      </c>
      <c r="H35" s="8" t="s">
        <v>128</v>
      </c>
    </row>
    <row r="36" spans="1:8" x14ac:dyDescent="0.2">
      <c r="A36" s="7">
        <v>3</v>
      </c>
      <c r="B36" s="12">
        <f>C35+TIME(0,7,0)</f>
        <v>0.47569444444444409</v>
      </c>
      <c r="C36" s="12">
        <f>B37+TIME(0,7,0)</f>
        <v>0.48541666666666627</v>
      </c>
      <c r="D36" s="7" t="s">
        <v>35</v>
      </c>
      <c r="E36" s="7" t="s">
        <v>36</v>
      </c>
      <c r="F36" s="8" t="s">
        <v>32</v>
      </c>
      <c r="G36" s="9" t="s">
        <v>9</v>
      </c>
      <c r="H36" s="8" t="s">
        <v>128</v>
      </c>
    </row>
    <row r="37" spans="1:8" x14ac:dyDescent="0.2">
      <c r="A37" s="7">
        <v>4</v>
      </c>
      <c r="B37" s="12">
        <f>B36+TIME(0,7,0)</f>
        <v>0.48055555555555518</v>
      </c>
      <c r="C37" s="12">
        <f>C36+TIME(0,7,0)</f>
        <v>0.49027777777777737</v>
      </c>
      <c r="D37" s="7" t="s">
        <v>37</v>
      </c>
      <c r="E37" s="7" t="s">
        <v>38</v>
      </c>
      <c r="F37" s="8" t="s">
        <v>32</v>
      </c>
      <c r="G37" s="9" t="s">
        <v>9</v>
      </c>
      <c r="H37" s="8" t="s">
        <v>128</v>
      </c>
    </row>
    <row r="38" spans="1:8" ht="23.25" x14ac:dyDescent="0.45">
      <c r="A38" s="13" t="s">
        <v>141</v>
      </c>
      <c r="B38" s="13"/>
      <c r="C38" s="13"/>
      <c r="D38" s="13"/>
      <c r="E38" s="13"/>
      <c r="F38" s="13"/>
      <c r="G38" s="13"/>
      <c r="H38" s="13"/>
    </row>
    <row r="39" spans="1:8" x14ac:dyDescent="0.2">
      <c r="A39" s="7">
        <v>5</v>
      </c>
      <c r="B39" s="12">
        <f>C37+TIME(0,22,0)</f>
        <v>0.50555555555555509</v>
      </c>
      <c r="C39" s="12">
        <f>B41+TIME(0,7,0)</f>
        <v>0.52013888888888837</v>
      </c>
      <c r="D39" s="7" t="s">
        <v>39</v>
      </c>
      <c r="E39" s="7" t="s">
        <v>40</v>
      </c>
      <c r="F39" s="8" t="s">
        <v>32</v>
      </c>
      <c r="G39" s="9" t="s">
        <v>9</v>
      </c>
      <c r="H39" s="8" t="s">
        <v>128</v>
      </c>
    </row>
    <row r="40" spans="1:8" x14ac:dyDescent="0.2">
      <c r="A40" s="7">
        <v>6</v>
      </c>
      <c r="B40" s="12">
        <f>B39+TIME(0,7,0)</f>
        <v>0.51041666666666619</v>
      </c>
      <c r="C40" s="12">
        <f>C39+TIME(0,7,0)</f>
        <v>0.52499999999999947</v>
      </c>
      <c r="D40" s="7" t="s">
        <v>41</v>
      </c>
      <c r="E40" s="7" t="s">
        <v>42</v>
      </c>
      <c r="F40" s="8" t="s">
        <v>32</v>
      </c>
      <c r="G40" s="9" t="s">
        <v>9</v>
      </c>
      <c r="H40" s="8" t="s">
        <v>128</v>
      </c>
    </row>
    <row r="41" spans="1:8" x14ac:dyDescent="0.2">
      <c r="A41" s="7">
        <v>7</v>
      </c>
      <c r="B41" s="12">
        <f>B40+TIME(0,7,0)</f>
        <v>0.51527777777777728</v>
      </c>
      <c r="C41" s="12">
        <f>C40+TIME(0,7,0)</f>
        <v>0.52986111111111056</v>
      </c>
      <c r="D41" s="7" t="s">
        <v>10</v>
      </c>
      <c r="E41" s="7" t="s">
        <v>43</v>
      </c>
      <c r="F41" s="8" t="s">
        <v>32</v>
      </c>
      <c r="G41" s="9" t="s">
        <v>9</v>
      </c>
      <c r="H41" s="8" t="s">
        <v>128</v>
      </c>
    </row>
    <row r="44" spans="1:8" x14ac:dyDescent="0.2">
      <c r="A44" s="1" t="s">
        <v>131</v>
      </c>
      <c r="B44" s="10"/>
      <c r="C44" s="10"/>
    </row>
    <row r="45" spans="1:8" x14ac:dyDescent="0.2">
      <c r="A45" s="1" t="s">
        <v>29</v>
      </c>
    </row>
    <row r="46" spans="1:8" ht="15" x14ac:dyDescent="0.25">
      <c r="A46" s="4" t="s">
        <v>114</v>
      </c>
      <c r="B46" s="4" t="s">
        <v>115</v>
      </c>
      <c r="C46" s="4" t="s">
        <v>116</v>
      </c>
      <c r="D46" s="4" t="s">
        <v>1</v>
      </c>
      <c r="E46" s="4" t="s">
        <v>2</v>
      </c>
      <c r="F46" s="5" t="s">
        <v>3</v>
      </c>
      <c r="G46" s="6" t="s">
        <v>4</v>
      </c>
      <c r="H46" s="5" t="s">
        <v>5</v>
      </c>
    </row>
    <row r="47" spans="1:8" x14ac:dyDescent="0.2">
      <c r="A47" s="7">
        <v>1</v>
      </c>
      <c r="B47" s="12">
        <f>C41+TIME(0,7,0)</f>
        <v>0.53472222222222165</v>
      </c>
      <c r="C47" s="12">
        <f>B48+TIME(0,7,0)</f>
        <v>0.54444444444444384</v>
      </c>
      <c r="D47" s="7" t="s">
        <v>55</v>
      </c>
      <c r="E47" s="7" t="s">
        <v>56</v>
      </c>
      <c r="F47" s="8" t="s">
        <v>46</v>
      </c>
      <c r="G47" s="9" t="s">
        <v>9</v>
      </c>
      <c r="H47" s="8" t="s">
        <v>130</v>
      </c>
    </row>
    <row r="48" spans="1:8" x14ac:dyDescent="0.2">
      <c r="A48" s="7">
        <v>2</v>
      </c>
      <c r="B48" s="12">
        <f>B47+TIME(0,7,0)</f>
        <v>0.53958333333333275</v>
      </c>
      <c r="C48" s="12">
        <f>C47+TIME(0,7,0)</f>
        <v>0.54930555555555494</v>
      </c>
      <c r="D48" s="7" t="s">
        <v>44</v>
      </c>
      <c r="E48" s="7" t="s">
        <v>45</v>
      </c>
      <c r="F48" s="8" t="s">
        <v>46</v>
      </c>
      <c r="G48" s="9" t="s">
        <v>9</v>
      </c>
      <c r="H48" s="8" t="s">
        <v>130</v>
      </c>
    </row>
    <row r="49" spans="1:8" x14ac:dyDescent="0.2">
      <c r="A49" s="7">
        <v>3</v>
      </c>
      <c r="B49" s="12">
        <f>C48+TIME(0,7,0)</f>
        <v>0.55416666666666603</v>
      </c>
      <c r="C49" s="12">
        <f>B50+TIME(0,7,0)</f>
        <v>0.56388888888888822</v>
      </c>
      <c r="D49" s="7" t="s">
        <v>47</v>
      </c>
      <c r="E49" s="7" t="s">
        <v>48</v>
      </c>
      <c r="F49" s="8" t="s">
        <v>46</v>
      </c>
      <c r="G49" s="9" t="s">
        <v>9</v>
      </c>
      <c r="H49" s="8" t="s">
        <v>130</v>
      </c>
    </row>
    <row r="50" spans="1:8" x14ac:dyDescent="0.2">
      <c r="A50" s="7">
        <v>4</v>
      </c>
      <c r="B50" s="12">
        <f>B49+TIME(0,7,0)</f>
        <v>0.55902777777777712</v>
      </c>
      <c r="C50" s="12">
        <f>C49+TIME(0,7,0)</f>
        <v>0.56874999999999931</v>
      </c>
      <c r="D50" s="7" t="s">
        <v>49</v>
      </c>
      <c r="E50" s="7" t="s">
        <v>50</v>
      </c>
      <c r="F50" s="8" t="s">
        <v>46</v>
      </c>
      <c r="G50" s="9" t="s">
        <v>9</v>
      </c>
      <c r="H50" s="8" t="s">
        <v>130</v>
      </c>
    </row>
    <row r="51" spans="1:8" ht="23.25" x14ac:dyDescent="0.45">
      <c r="A51" s="13" t="s">
        <v>125</v>
      </c>
      <c r="B51" s="13"/>
      <c r="C51" s="13"/>
      <c r="D51" s="13"/>
      <c r="E51" s="13"/>
      <c r="F51" s="13"/>
      <c r="G51" s="13"/>
      <c r="H51" s="13"/>
    </row>
    <row r="52" spans="1:8" x14ac:dyDescent="0.2">
      <c r="A52" s="7">
        <v>5</v>
      </c>
      <c r="B52" s="12">
        <f>C50+TIME(0,22,0)</f>
        <v>0.58402777777777704</v>
      </c>
      <c r="C52" s="12">
        <f>B54+TIME(0,7,0)</f>
        <v>0.59861111111111032</v>
      </c>
      <c r="D52" s="7" t="s">
        <v>51</v>
      </c>
      <c r="E52" s="7" t="s">
        <v>52</v>
      </c>
      <c r="F52" s="8" t="s">
        <v>46</v>
      </c>
      <c r="G52" s="9" t="s">
        <v>9</v>
      </c>
      <c r="H52" s="8" t="s">
        <v>130</v>
      </c>
    </row>
    <row r="53" spans="1:8" x14ac:dyDescent="0.2">
      <c r="A53" s="7">
        <v>6</v>
      </c>
      <c r="B53" s="12">
        <f>B52+TIME(0,7,0)</f>
        <v>0.58888888888888813</v>
      </c>
      <c r="C53" s="12">
        <f>C52+TIME(0,7,0)</f>
        <v>0.60347222222222141</v>
      </c>
      <c r="D53" s="7" t="s">
        <v>53</v>
      </c>
      <c r="E53" s="7" t="s">
        <v>54</v>
      </c>
      <c r="F53" s="8" t="s">
        <v>46</v>
      </c>
      <c r="G53" s="9" t="s">
        <v>9</v>
      </c>
      <c r="H53" s="8" t="s">
        <v>130</v>
      </c>
    </row>
    <row r="54" spans="1:8" x14ac:dyDescent="0.2">
      <c r="A54" s="7">
        <v>7</v>
      </c>
      <c r="B54" s="12">
        <f>B53+TIME(0,7,0)</f>
        <v>0.59374999999999922</v>
      </c>
      <c r="C54" s="12">
        <f>C53+TIME(0,7,0)</f>
        <v>0.6083333333333325</v>
      </c>
      <c r="D54" s="7" t="s">
        <v>57</v>
      </c>
      <c r="E54" s="7" t="s">
        <v>58</v>
      </c>
      <c r="F54" s="8" t="s">
        <v>46</v>
      </c>
      <c r="G54" s="9" t="s">
        <v>9</v>
      </c>
      <c r="H54" s="8" t="s">
        <v>130</v>
      </c>
    </row>
    <row r="57" spans="1:8" x14ac:dyDescent="0.2">
      <c r="A57" s="1" t="s">
        <v>132</v>
      </c>
      <c r="C57" s="10"/>
    </row>
    <row r="58" spans="1:8" x14ac:dyDescent="0.2">
      <c r="A58" s="1" t="s">
        <v>29</v>
      </c>
    </row>
    <row r="59" spans="1:8" ht="15" x14ac:dyDescent="0.25">
      <c r="A59" s="4" t="s">
        <v>114</v>
      </c>
      <c r="B59" s="4" t="s">
        <v>115</v>
      </c>
      <c r="C59" s="4" t="s">
        <v>116</v>
      </c>
      <c r="D59" s="4" t="s">
        <v>1</v>
      </c>
      <c r="E59" s="4" t="s">
        <v>2</v>
      </c>
      <c r="F59" s="5" t="s">
        <v>3</v>
      </c>
      <c r="G59" s="6" t="s">
        <v>4</v>
      </c>
      <c r="H59" s="5" t="s">
        <v>5</v>
      </c>
    </row>
    <row r="60" spans="1:8" x14ac:dyDescent="0.2">
      <c r="A60" s="7">
        <v>1</v>
      </c>
      <c r="B60" s="12">
        <f>C54+TIME(0,7,0)</f>
        <v>0.6131944444444436</v>
      </c>
      <c r="C60" s="12">
        <f>B60+TIME(0,10,0)</f>
        <v>0.62013888888888802</v>
      </c>
      <c r="D60" s="7" t="s">
        <v>59</v>
      </c>
      <c r="E60" s="7" t="s">
        <v>60</v>
      </c>
      <c r="F60" s="8" t="s">
        <v>46</v>
      </c>
      <c r="G60" s="9" t="s">
        <v>61</v>
      </c>
      <c r="H60" s="8" t="s">
        <v>130</v>
      </c>
    </row>
    <row r="62" spans="1:8" ht="23.25" x14ac:dyDescent="0.45">
      <c r="A62" s="13" t="s">
        <v>133</v>
      </c>
      <c r="B62" s="13"/>
      <c r="C62" s="13"/>
      <c r="D62" s="13"/>
      <c r="E62" s="13"/>
      <c r="F62" s="13"/>
      <c r="G62" s="13"/>
      <c r="H62" s="13"/>
    </row>
    <row r="64" spans="1:8" x14ac:dyDescent="0.2">
      <c r="A64" s="1" t="s">
        <v>134</v>
      </c>
      <c r="B64" s="10"/>
      <c r="C64" s="10"/>
    </row>
    <row r="65" spans="1:8" x14ac:dyDescent="0.2">
      <c r="A65" s="1" t="s">
        <v>62</v>
      </c>
    </row>
    <row r="66" spans="1:8" ht="15" x14ac:dyDescent="0.25">
      <c r="A66" s="4" t="s">
        <v>114</v>
      </c>
      <c r="B66" s="4" t="s">
        <v>115</v>
      </c>
      <c r="C66" s="4" t="s">
        <v>116</v>
      </c>
      <c r="D66" s="4" t="s">
        <v>1</v>
      </c>
      <c r="E66" s="4" t="s">
        <v>2</v>
      </c>
      <c r="F66" s="5" t="s">
        <v>3</v>
      </c>
      <c r="G66" s="6" t="s">
        <v>4</v>
      </c>
      <c r="H66" s="5" t="s">
        <v>5</v>
      </c>
    </row>
    <row r="67" spans="1:8" x14ac:dyDescent="0.2">
      <c r="A67" s="7">
        <v>1</v>
      </c>
      <c r="B67" s="12">
        <f>C60+TIME(0,10,0)</f>
        <v>0.62708333333333244</v>
      </c>
      <c r="C67" s="12">
        <f>B68+TIME(0,7,0)</f>
        <v>0.63680555555555463</v>
      </c>
      <c r="D67" s="7" t="s">
        <v>63</v>
      </c>
      <c r="E67" s="7" t="s">
        <v>64</v>
      </c>
      <c r="F67" s="8" t="s">
        <v>65</v>
      </c>
      <c r="G67" s="9" t="s">
        <v>9</v>
      </c>
      <c r="H67" s="8" t="s">
        <v>135</v>
      </c>
    </row>
    <row r="68" spans="1:8" x14ac:dyDescent="0.2">
      <c r="A68" s="7">
        <v>2</v>
      </c>
      <c r="B68" s="12">
        <f>B67+TIME(0,7,0)</f>
        <v>0.63194444444444353</v>
      </c>
      <c r="C68" s="12">
        <f>C67+TIME(0,7,0)</f>
        <v>0.64166666666666572</v>
      </c>
      <c r="D68" s="7" t="s">
        <v>47</v>
      </c>
      <c r="E68" s="7" t="s">
        <v>66</v>
      </c>
      <c r="F68" s="8" t="s">
        <v>65</v>
      </c>
      <c r="G68" s="9" t="s">
        <v>9</v>
      </c>
      <c r="H68" s="8" t="s">
        <v>135</v>
      </c>
    </row>
    <row r="69" spans="1:8" x14ac:dyDescent="0.2">
      <c r="A69" s="7">
        <v>3</v>
      </c>
      <c r="B69" s="12">
        <f>C68+TIME(0,7,0)</f>
        <v>0.64652777777777681</v>
      </c>
      <c r="C69" s="12">
        <f>B70+TIME(0,7,0)</f>
        <v>0.656249999999999</v>
      </c>
      <c r="D69" s="7" t="s">
        <v>67</v>
      </c>
      <c r="E69" s="7" t="s">
        <v>68</v>
      </c>
      <c r="F69" s="8" t="s">
        <v>65</v>
      </c>
      <c r="G69" s="9" t="s">
        <v>9</v>
      </c>
      <c r="H69" s="8" t="s">
        <v>135</v>
      </c>
    </row>
    <row r="70" spans="1:8" x14ac:dyDescent="0.2">
      <c r="A70" s="7">
        <v>4</v>
      </c>
      <c r="B70" s="12">
        <f>B69+TIME(0,7,0)</f>
        <v>0.65138888888888791</v>
      </c>
      <c r="C70" s="12">
        <f>C69+TIME(0,7,0)</f>
        <v>0.66111111111111009</v>
      </c>
      <c r="D70" s="7" t="s">
        <v>69</v>
      </c>
      <c r="E70" s="7" t="s">
        <v>70</v>
      </c>
      <c r="F70" s="8" t="s">
        <v>65</v>
      </c>
      <c r="G70" s="9" t="s">
        <v>9</v>
      </c>
      <c r="H70" s="8" t="s">
        <v>135</v>
      </c>
    </row>
    <row r="71" spans="1:8" x14ac:dyDescent="0.2">
      <c r="A71" s="7">
        <v>5</v>
      </c>
      <c r="B71" s="12">
        <f>C70+TIME(0,7,0)</f>
        <v>0.66597222222222119</v>
      </c>
      <c r="C71" s="12">
        <f>B73+TIME(0,7,0)</f>
        <v>0.68055555555555447</v>
      </c>
      <c r="D71" s="7" t="s">
        <v>71</v>
      </c>
      <c r="E71" s="7" t="s">
        <v>72</v>
      </c>
      <c r="F71" s="8" t="s">
        <v>65</v>
      </c>
      <c r="G71" s="9" t="s">
        <v>9</v>
      </c>
      <c r="H71" s="8" t="s">
        <v>135</v>
      </c>
    </row>
    <row r="72" spans="1:8" x14ac:dyDescent="0.2">
      <c r="A72" s="7">
        <v>6</v>
      </c>
      <c r="B72" s="12">
        <f>B71+TIME(0,7,0)</f>
        <v>0.67083333333333228</v>
      </c>
      <c r="C72" s="12">
        <f>C71+TIME(0,7,0)</f>
        <v>0.68541666666666556</v>
      </c>
      <c r="D72" s="7" t="s">
        <v>73</v>
      </c>
      <c r="E72" s="7" t="s">
        <v>74</v>
      </c>
      <c r="F72" s="8" t="s">
        <v>65</v>
      </c>
      <c r="G72" s="9" t="s">
        <v>9</v>
      </c>
      <c r="H72" s="8" t="s">
        <v>135</v>
      </c>
    </row>
    <row r="73" spans="1:8" x14ac:dyDescent="0.2">
      <c r="A73" s="7">
        <v>7</v>
      </c>
      <c r="B73" s="12">
        <f>B72+TIME(0,7,0)</f>
        <v>0.67569444444444338</v>
      </c>
      <c r="C73" s="12">
        <f>C72+TIME(0,7,0)</f>
        <v>0.69027777777777666</v>
      </c>
      <c r="D73" s="7" t="s">
        <v>75</v>
      </c>
      <c r="E73" s="7" t="s">
        <v>76</v>
      </c>
      <c r="F73" s="8" t="s">
        <v>65</v>
      </c>
      <c r="G73" s="9" t="s">
        <v>9</v>
      </c>
      <c r="H73" s="8" t="s">
        <v>135</v>
      </c>
    </row>
    <row r="75" spans="1:8" ht="23.25" x14ac:dyDescent="0.45">
      <c r="A75" s="13" t="s">
        <v>141</v>
      </c>
      <c r="B75" s="13"/>
      <c r="C75" s="13"/>
      <c r="D75" s="13"/>
      <c r="E75" s="13"/>
      <c r="F75" s="13"/>
      <c r="G75" s="13"/>
      <c r="H75" s="13"/>
    </row>
    <row r="77" spans="1:8" x14ac:dyDescent="0.2">
      <c r="A77" s="1" t="s">
        <v>137</v>
      </c>
      <c r="B77" s="10"/>
      <c r="C77" s="10"/>
    </row>
    <row r="78" spans="1:8" x14ac:dyDescent="0.2">
      <c r="A78" s="1" t="s">
        <v>62</v>
      </c>
    </row>
    <row r="79" spans="1:8" ht="15" x14ac:dyDescent="0.25">
      <c r="A79" s="4" t="s">
        <v>114</v>
      </c>
      <c r="B79" s="4" t="s">
        <v>115</v>
      </c>
      <c r="C79" s="4" t="s">
        <v>116</v>
      </c>
      <c r="D79" s="4" t="s">
        <v>1</v>
      </c>
      <c r="E79" s="4" t="s">
        <v>2</v>
      </c>
      <c r="F79" s="5" t="s">
        <v>3</v>
      </c>
      <c r="G79" s="6" t="s">
        <v>4</v>
      </c>
      <c r="H79" s="5" t="s">
        <v>5</v>
      </c>
    </row>
    <row r="80" spans="1:8" x14ac:dyDescent="0.2">
      <c r="A80" s="7">
        <v>1</v>
      </c>
      <c r="B80" s="12">
        <f>C73+TIME(0,27,0)</f>
        <v>0.7090277777777767</v>
      </c>
      <c r="C80" s="12">
        <f>B81+TIME(0,7,0)</f>
        <v>0.71874999999999889</v>
      </c>
      <c r="D80" s="7" t="s">
        <v>77</v>
      </c>
      <c r="E80" s="7" t="s">
        <v>138</v>
      </c>
      <c r="F80" s="8" t="s">
        <v>78</v>
      </c>
      <c r="G80" s="9" t="s">
        <v>9</v>
      </c>
      <c r="H80" s="8" t="s">
        <v>136</v>
      </c>
    </row>
    <row r="81" spans="1:8" x14ac:dyDescent="0.2">
      <c r="A81" s="7">
        <v>2</v>
      </c>
      <c r="B81" s="12">
        <f>B80+TIME(0,7,0)</f>
        <v>0.7138888888888878</v>
      </c>
      <c r="C81" s="7" t="s">
        <v>117</v>
      </c>
      <c r="D81" s="7" t="s">
        <v>79</v>
      </c>
      <c r="E81" s="7" t="s">
        <v>80</v>
      </c>
      <c r="F81" s="8" t="s">
        <v>78</v>
      </c>
      <c r="G81" s="9" t="s">
        <v>9</v>
      </c>
      <c r="H81" s="8">
        <v>7</v>
      </c>
    </row>
    <row r="82" spans="1:8" x14ac:dyDescent="0.2">
      <c r="A82" s="7">
        <v>3</v>
      </c>
      <c r="B82" s="12">
        <f>C80+TIME(0,7,0)</f>
        <v>0.72361111111110998</v>
      </c>
      <c r="C82" s="12">
        <f>B83+TIME(0,7,0)</f>
        <v>0.73333333333333217</v>
      </c>
      <c r="D82" s="7" t="s">
        <v>81</v>
      </c>
      <c r="E82" s="7" t="s">
        <v>82</v>
      </c>
      <c r="F82" s="8" t="s">
        <v>78</v>
      </c>
      <c r="G82" s="9" t="s">
        <v>9</v>
      </c>
      <c r="H82" s="8" t="s">
        <v>136</v>
      </c>
    </row>
    <row r="83" spans="1:8" x14ac:dyDescent="0.2">
      <c r="A83" s="7">
        <v>4</v>
      </c>
      <c r="B83" s="12">
        <f>B82+TIME(0,7,0)</f>
        <v>0.72847222222222108</v>
      </c>
      <c r="C83" s="12">
        <f>C82+TIME(0,7,0)</f>
        <v>0.73819444444444327</v>
      </c>
      <c r="D83" s="7" t="s">
        <v>83</v>
      </c>
      <c r="E83" s="7" t="s">
        <v>84</v>
      </c>
      <c r="F83" s="8" t="s">
        <v>78</v>
      </c>
      <c r="G83" s="9" t="s">
        <v>9</v>
      </c>
      <c r="H83" s="8" t="s">
        <v>136</v>
      </c>
    </row>
    <row r="84" spans="1:8" x14ac:dyDescent="0.2">
      <c r="A84" s="7">
        <v>5</v>
      </c>
      <c r="B84" s="12">
        <f>C83+TIME(0,7,0)</f>
        <v>0.74305555555555436</v>
      </c>
      <c r="C84" s="12">
        <f>B85+TIME(0,7,0)</f>
        <v>0.75277777777777655</v>
      </c>
      <c r="D84" s="7" t="s">
        <v>85</v>
      </c>
      <c r="E84" s="7" t="s">
        <v>86</v>
      </c>
      <c r="F84" s="8" t="s">
        <v>78</v>
      </c>
      <c r="G84" s="9" t="s">
        <v>9</v>
      </c>
      <c r="H84" s="8" t="s">
        <v>136</v>
      </c>
    </row>
    <row r="85" spans="1:8" x14ac:dyDescent="0.2">
      <c r="A85" s="7">
        <v>6</v>
      </c>
      <c r="B85" s="12">
        <f>B84+TIME(0,7,0)</f>
        <v>0.74791666666666545</v>
      </c>
      <c r="C85" s="12">
        <f>C84+TIME(0,7,0)</f>
        <v>0.75763888888888764</v>
      </c>
      <c r="D85" s="7" t="s">
        <v>87</v>
      </c>
      <c r="E85" s="7" t="s">
        <v>88</v>
      </c>
      <c r="F85" s="8" t="s">
        <v>78</v>
      </c>
      <c r="G85" s="9" t="s">
        <v>9</v>
      </c>
      <c r="H85" s="8" t="s">
        <v>136</v>
      </c>
    </row>
    <row r="86" spans="1:8" x14ac:dyDescent="0.2">
      <c r="A86" s="7">
        <v>7</v>
      </c>
      <c r="B86" s="12">
        <f>C85+TIME(0,7,0)</f>
        <v>0.76249999999999873</v>
      </c>
      <c r="C86" s="12">
        <f>B87+TIME(0,7,0)</f>
        <v>0.77222222222222092</v>
      </c>
      <c r="D86" s="7" t="s">
        <v>89</v>
      </c>
      <c r="E86" s="7" t="s">
        <v>90</v>
      </c>
      <c r="F86" s="8" t="s">
        <v>78</v>
      </c>
      <c r="G86" s="9" t="s">
        <v>9</v>
      </c>
      <c r="H86" s="8" t="s">
        <v>136</v>
      </c>
    </row>
    <row r="87" spans="1:8" x14ac:dyDescent="0.2">
      <c r="A87" s="7">
        <v>8</v>
      </c>
      <c r="B87" s="12">
        <f>B86+TIME(0,7,0)</f>
        <v>0.76736111111110983</v>
      </c>
      <c r="C87" s="12">
        <f>C86+TIME(0,7,0)</f>
        <v>0.77708333333333202</v>
      </c>
      <c r="D87" s="7" t="s">
        <v>63</v>
      </c>
      <c r="E87" s="7" t="s">
        <v>91</v>
      </c>
      <c r="F87" s="8" t="s">
        <v>78</v>
      </c>
      <c r="G87" s="9" t="s">
        <v>9</v>
      </c>
      <c r="H87" s="8" t="s">
        <v>136</v>
      </c>
    </row>
    <row r="89" spans="1:8" ht="23.25" x14ac:dyDescent="0.45">
      <c r="A89" s="13" t="s">
        <v>126</v>
      </c>
      <c r="B89" s="13"/>
      <c r="C89" s="13"/>
      <c r="D89" s="13"/>
      <c r="E89" s="13"/>
      <c r="F89" s="13"/>
      <c r="G89" s="13"/>
      <c r="H89" s="13"/>
    </row>
    <row r="91" spans="1:8" x14ac:dyDescent="0.2">
      <c r="A91" s="1" t="s">
        <v>139</v>
      </c>
      <c r="B91" s="10"/>
      <c r="C91" s="10"/>
    </row>
    <row r="92" spans="1:8" x14ac:dyDescent="0.2">
      <c r="A92" s="1" t="s">
        <v>92</v>
      </c>
    </row>
    <row r="93" spans="1:8" ht="15" x14ac:dyDescent="0.25">
      <c r="A93" s="4" t="s">
        <v>114</v>
      </c>
      <c r="B93" s="4" t="s">
        <v>115</v>
      </c>
      <c r="C93" s="4" t="s">
        <v>116</v>
      </c>
      <c r="D93" s="4" t="s">
        <v>1</v>
      </c>
      <c r="E93" s="4" t="s">
        <v>2</v>
      </c>
      <c r="F93" s="5" t="s">
        <v>3</v>
      </c>
      <c r="G93" s="6" t="s">
        <v>4</v>
      </c>
      <c r="H93" s="5" t="s">
        <v>5</v>
      </c>
    </row>
    <row r="94" spans="1:8" x14ac:dyDescent="0.2">
      <c r="A94" s="7">
        <v>1</v>
      </c>
      <c r="B94" s="12">
        <f>C87+TIME(0,10,0)</f>
        <v>0.78402777777777644</v>
      </c>
      <c r="C94" s="12">
        <f>B95+TIME(0,7,0)</f>
        <v>0.79374999999999862</v>
      </c>
      <c r="D94" s="7" t="s">
        <v>96</v>
      </c>
      <c r="E94" s="7" t="s">
        <v>97</v>
      </c>
      <c r="F94" s="8" t="s">
        <v>95</v>
      </c>
      <c r="G94" s="9" t="s">
        <v>19</v>
      </c>
      <c r="H94" s="8" t="s">
        <v>140</v>
      </c>
    </row>
    <row r="95" spans="1:8" x14ac:dyDescent="0.2">
      <c r="A95" s="7">
        <v>2</v>
      </c>
      <c r="B95" s="12">
        <f>B94+TIME(0,7,0)</f>
        <v>0.78888888888888753</v>
      </c>
      <c r="C95" s="12">
        <f>C94+TIME(0,7,0)</f>
        <v>0.79861111111110972</v>
      </c>
      <c r="D95" s="7" t="s">
        <v>93</v>
      </c>
      <c r="E95" s="7" t="s">
        <v>94</v>
      </c>
      <c r="F95" s="8" t="s">
        <v>95</v>
      </c>
      <c r="G95" s="9" t="s">
        <v>19</v>
      </c>
      <c r="H95" s="8" t="s">
        <v>140</v>
      </c>
    </row>
    <row r="98" spans="1:8" x14ac:dyDescent="0.2">
      <c r="A98" s="1" t="s">
        <v>142</v>
      </c>
      <c r="B98" s="10"/>
      <c r="C98" s="10"/>
    </row>
    <row r="99" spans="1:8" x14ac:dyDescent="0.2">
      <c r="A99" s="1" t="s">
        <v>92</v>
      </c>
    </row>
    <row r="100" spans="1:8" ht="15" x14ac:dyDescent="0.25">
      <c r="A100" s="4" t="s">
        <v>114</v>
      </c>
      <c r="B100" s="4" t="s">
        <v>115</v>
      </c>
      <c r="C100" s="4" t="s">
        <v>116</v>
      </c>
      <c r="D100" s="4" t="s">
        <v>1</v>
      </c>
      <c r="E100" s="4" t="s">
        <v>2</v>
      </c>
      <c r="F100" s="5" t="s">
        <v>3</v>
      </c>
      <c r="G100" s="6" t="s">
        <v>4</v>
      </c>
      <c r="H100" s="5" t="s">
        <v>5</v>
      </c>
    </row>
    <row r="101" spans="1:8" x14ac:dyDescent="0.2">
      <c r="A101" s="7">
        <v>1</v>
      </c>
      <c r="B101" s="12">
        <f>C95+TIME(0,7,0)</f>
        <v>0.80347222222222081</v>
      </c>
      <c r="C101" s="12">
        <f>B102+TIME(0,7,0)</f>
        <v>0.813194444444443</v>
      </c>
      <c r="D101" s="7" t="s">
        <v>108</v>
      </c>
      <c r="E101" s="7" t="s">
        <v>109</v>
      </c>
      <c r="F101" s="8" t="s">
        <v>95</v>
      </c>
      <c r="G101" s="9" t="s">
        <v>9</v>
      </c>
      <c r="H101" s="8" t="s">
        <v>140</v>
      </c>
    </row>
    <row r="102" spans="1:8" x14ac:dyDescent="0.2">
      <c r="A102" s="7">
        <v>2</v>
      </c>
      <c r="B102" s="12">
        <f>B101+TIME(0,7,0)</f>
        <v>0.8083333333333319</v>
      </c>
      <c r="C102" s="12">
        <f>C101+TIME(0,7,0)</f>
        <v>0.81805555555555409</v>
      </c>
      <c r="D102" s="7" t="s">
        <v>98</v>
      </c>
      <c r="E102" s="7" t="s">
        <v>99</v>
      </c>
      <c r="F102" s="8" t="s">
        <v>95</v>
      </c>
      <c r="G102" s="9" t="s">
        <v>9</v>
      </c>
      <c r="H102" s="8" t="s">
        <v>140</v>
      </c>
    </row>
    <row r="103" spans="1:8" x14ac:dyDescent="0.2">
      <c r="A103" s="7">
        <v>3</v>
      </c>
      <c r="B103" s="12">
        <f>C102+TIME(0,7,0)</f>
        <v>0.82291666666666519</v>
      </c>
      <c r="C103" s="12">
        <f>B104+TIME(0,7,0)</f>
        <v>0.83263888888888737</v>
      </c>
      <c r="D103" s="7" t="s">
        <v>100</v>
      </c>
      <c r="E103" s="7" t="s">
        <v>101</v>
      </c>
      <c r="F103" s="8" t="s">
        <v>95</v>
      </c>
      <c r="G103" s="9" t="s">
        <v>9</v>
      </c>
      <c r="H103" s="8" t="s">
        <v>140</v>
      </c>
    </row>
    <row r="104" spans="1:8" x14ac:dyDescent="0.2">
      <c r="A104" s="7">
        <v>4</v>
      </c>
      <c r="B104" s="12">
        <f>B103+TIME(0,7,0)</f>
        <v>0.82777777777777628</v>
      </c>
      <c r="C104" s="12">
        <f>C103+TIME(0,7,0)</f>
        <v>0.83749999999999847</v>
      </c>
      <c r="D104" s="7" t="s">
        <v>102</v>
      </c>
      <c r="E104" s="7" t="s">
        <v>103</v>
      </c>
      <c r="F104" s="8" t="s">
        <v>95</v>
      </c>
      <c r="G104" s="9" t="s">
        <v>9</v>
      </c>
      <c r="H104" s="8" t="s">
        <v>140</v>
      </c>
    </row>
    <row r="105" spans="1:8" x14ac:dyDescent="0.2">
      <c r="A105" s="7">
        <v>5</v>
      </c>
      <c r="B105" s="12">
        <f>C104+TIME(0,7,0)</f>
        <v>0.84236111111110956</v>
      </c>
      <c r="C105" s="12" t="s">
        <v>117</v>
      </c>
      <c r="D105" s="7" t="s">
        <v>106</v>
      </c>
      <c r="E105" s="7" t="s">
        <v>107</v>
      </c>
      <c r="F105" s="8" t="s">
        <v>95</v>
      </c>
      <c r="G105" s="9" t="s">
        <v>9</v>
      </c>
      <c r="H105" s="8">
        <v>3</v>
      </c>
    </row>
    <row r="106" spans="1:8" x14ac:dyDescent="0.2">
      <c r="A106" s="7">
        <v>6</v>
      </c>
      <c r="B106" s="12">
        <f>B105+TIME(0,7,0)</f>
        <v>0.84722222222222066</v>
      </c>
      <c r="C106" s="12">
        <f>B107+TIME(0,7,0)</f>
        <v>0.85694444444444284</v>
      </c>
      <c r="D106" s="7" t="s">
        <v>104</v>
      </c>
      <c r="E106" s="7" t="s">
        <v>105</v>
      </c>
      <c r="F106" s="8" t="s">
        <v>95</v>
      </c>
      <c r="G106" s="9" t="s">
        <v>9</v>
      </c>
      <c r="H106" s="8" t="s">
        <v>140</v>
      </c>
    </row>
    <row r="107" spans="1:8" x14ac:dyDescent="0.2">
      <c r="A107" s="7">
        <v>7</v>
      </c>
      <c r="B107" s="12">
        <f>B106+TIME(0,7,0)</f>
        <v>0.85208333333333175</v>
      </c>
      <c r="C107" s="12">
        <f>C106+TIME(0,7,0)</f>
        <v>0.86180555555555394</v>
      </c>
      <c r="D107" s="7" t="s">
        <v>110</v>
      </c>
      <c r="E107" s="7" t="s">
        <v>111</v>
      </c>
      <c r="F107" s="8" t="s">
        <v>95</v>
      </c>
      <c r="G107" s="9" t="s">
        <v>9</v>
      </c>
      <c r="H107" s="8" t="s">
        <v>140</v>
      </c>
    </row>
  </sheetData>
  <mergeCells count="9">
    <mergeCell ref="A51:H51"/>
    <mergeCell ref="A62:H62"/>
    <mergeCell ref="A75:H75"/>
    <mergeCell ref="A89:H89"/>
    <mergeCell ref="A1:J1"/>
    <mergeCell ref="A2:J2"/>
    <mergeCell ref="A3:J3"/>
    <mergeCell ref="A29:H29"/>
    <mergeCell ref="A38:H38"/>
  </mergeCells>
  <pageMargins left="0.7" right="0.7" top="0.75" bottom="0.75" header="0.3" footer="0.3"/>
  <pageSetup paperSize="9" scale="73" orientation="landscape" r:id="rId1"/>
  <rowBreaks count="3" manualBreakCount="3">
    <brk id="30" max="16383" man="1"/>
    <brk id="62" max="16383" man="1"/>
    <brk id="8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Startlijst</vt:lpstr>
      <vt:lpstr>Blad1</vt:lpstr>
      <vt:lpstr>Startlijst!Afdrukbereik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Anneke Delzenne</cp:lastModifiedBy>
  <dcterms:created xsi:type="dcterms:W3CDTF">2021-09-21T19:59:48Z</dcterms:created>
  <dcterms:modified xsi:type="dcterms:W3CDTF">2021-10-07T08:53:18Z</dcterms:modified>
</cp:coreProperties>
</file>