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nnekeDelzenne\Downloads\"/>
    </mc:Choice>
  </mc:AlternateContent>
  <xr:revisionPtr revIDLastSave="0" documentId="8_{A4A6521F-658F-471A-AAF3-04844279E3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tartlijst" sheetId="2" r:id="rId1"/>
    <sheet name="Blad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8" i="2" l="1"/>
  <c r="B129" i="2"/>
  <c r="B128" i="2"/>
  <c r="B127" i="2"/>
  <c r="B118" i="2"/>
  <c r="B119" i="2" s="1"/>
  <c r="B107" i="2"/>
  <c r="B95" i="2"/>
  <c r="B71" i="2"/>
  <c r="B72" i="2" s="1"/>
  <c r="B73" i="2" s="1"/>
  <c r="B74" i="2" s="1"/>
  <c r="B82" i="2" s="1"/>
  <c r="B90" i="2" s="1"/>
  <c r="B91" i="2" s="1"/>
  <c r="B92" i="2" s="1"/>
  <c r="B93" i="2" s="1"/>
  <c r="B94" i="2" s="1"/>
  <c r="B70" i="2"/>
  <c r="B62" i="2"/>
  <c r="B61" i="2"/>
  <c r="B60" i="2"/>
  <c r="B52" i="2"/>
  <c r="B51" i="2"/>
  <c r="B50" i="2"/>
  <c r="B41" i="2"/>
  <c r="B42" i="2" s="1"/>
  <c r="B33" i="2"/>
  <c r="B32" i="2"/>
  <c r="B31" i="2"/>
  <c r="B30" i="2"/>
  <c r="B29" i="2"/>
  <c r="B28" i="2"/>
  <c r="B27" i="2"/>
  <c r="B26" i="2"/>
  <c r="B25" i="2"/>
  <c r="B17" i="2"/>
  <c r="B16" i="2"/>
  <c r="B15" i="2"/>
  <c r="B14" i="2"/>
  <c r="B13" i="2"/>
  <c r="B12" i="2"/>
  <c r="B11" i="2"/>
  <c r="B10" i="2"/>
  <c r="B96" i="2" l="1"/>
  <c r="B104" i="2" s="1"/>
  <c r="B105" i="2" s="1"/>
  <c r="B106" i="2" s="1"/>
  <c r="B108" i="2" s="1"/>
  <c r="B109" i="2" s="1"/>
  <c r="B117" i="2" s="1"/>
  <c r="B137" i="2" s="1"/>
  <c r="B139" i="2" l="1"/>
  <c r="B140" i="2" s="1"/>
  <c r="B141" i="2" s="1"/>
</calcChain>
</file>

<file path=xl/sharedStrings.xml><?xml version="1.0" encoding="utf-8"?>
<sst xmlns="http://schemas.openxmlformats.org/spreadsheetml/2006/main" count="348" uniqueCount="148">
  <si>
    <t>ZZL paarden</t>
  </si>
  <si>
    <t>Jury bij C: Mouwen - Van Tilburg, D.C.C.</t>
  </si>
  <si>
    <t>Ruiter</t>
  </si>
  <si>
    <t>Paard</t>
  </si>
  <si>
    <t>Kl.</t>
  </si>
  <si>
    <t>Cat.</t>
  </si>
  <si>
    <t>P.nr.</t>
  </si>
  <si>
    <t>Marijke Van Giesen</t>
  </si>
  <si>
    <t>ISD Isha De Jeu</t>
  </si>
  <si>
    <t>ZZL</t>
  </si>
  <si>
    <t>P</t>
  </si>
  <si>
    <t>Caroline Kodde</t>
  </si>
  <si>
    <t>deranetty</t>
  </si>
  <si>
    <t>Wilco Kats</t>
  </si>
  <si>
    <t>Falash</t>
  </si>
  <si>
    <t>Naomi Boogaard</t>
  </si>
  <si>
    <t>Gilroy</t>
  </si>
  <si>
    <t>Z2 paarden</t>
  </si>
  <si>
    <t>Maxime Osse</t>
  </si>
  <si>
    <t>Jacuzzi M</t>
  </si>
  <si>
    <t>Z2</t>
  </si>
  <si>
    <t>Wilma Salm</t>
  </si>
  <si>
    <t>Caisson's Kasa Silva</t>
  </si>
  <si>
    <t>Nathalie Van der Endt</t>
  </si>
  <si>
    <t>Duval's Farouche</t>
  </si>
  <si>
    <t>Sanne Van Pul</t>
  </si>
  <si>
    <t>Fastron</t>
  </si>
  <si>
    <t>Eveline Repko</t>
  </si>
  <si>
    <t>Armani</t>
  </si>
  <si>
    <t>Nancy Van Loven</t>
  </si>
  <si>
    <t>Earl V/d Wolfshoeve</t>
  </si>
  <si>
    <t>Daphne van Iwaarden</t>
  </si>
  <si>
    <t>Kanosha DVB</t>
  </si>
  <si>
    <t>Duval´s Kapri Son</t>
  </si>
  <si>
    <t>Z2 pony's</t>
  </si>
  <si>
    <t>Sophie van Iwaarden</t>
  </si>
  <si>
    <t>Depas Asjan</t>
  </si>
  <si>
    <t>D</t>
  </si>
  <si>
    <t>Z1 paarden</t>
  </si>
  <si>
    <t>Z1</t>
  </si>
  <si>
    <t>Debbie Offermans</t>
  </si>
  <si>
    <t>Jive</t>
  </si>
  <si>
    <t>Angelique Verstrate</t>
  </si>
  <si>
    <t>Kirrhi Taonga</t>
  </si>
  <si>
    <t>Evelien Schouten</t>
  </si>
  <si>
    <t>Ophelia S</t>
  </si>
  <si>
    <t>M2 paarden</t>
  </si>
  <si>
    <t>Jury bij C: Kuzee - Kole, R.</t>
  </si>
  <si>
    <t>M2</t>
  </si>
  <si>
    <t>Anke Jongerius</t>
  </si>
  <si>
    <t>Fernando</t>
  </si>
  <si>
    <t>Chantal Salm - De Rooij</t>
  </si>
  <si>
    <t>Jack Daniel'S</t>
  </si>
  <si>
    <t>Johnny Walker</t>
  </si>
  <si>
    <t>M1 paarden</t>
  </si>
  <si>
    <t>M1</t>
  </si>
  <si>
    <t>Caroline de Wit - Van Turnhout</t>
  </si>
  <si>
    <t>Koko Hit</t>
  </si>
  <si>
    <t>Margriet Simonse</t>
  </si>
  <si>
    <t>Katoen's Lousette</t>
  </si>
  <si>
    <t>Margretha Vink</t>
  </si>
  <si>
    <t>Jack Daniels Black</t>
  </si>
  <si>
    <t>M1 Pony's</t>
  </si>
  <si>
    <t>Sakira Rijk</t>
  </si>
  <si>
    <t>Heaven Star van de Distelhoeve</t>
  </si>
  <si>
    <t>E</t>
  </si>
  <si>
    <t>L2 paarden</t>
  </si>
  <si>
    <t>L2</t>
  </si>
  <si>
    <t>Marcia Van Dijke</t>
  </si>
  <si>
    <t>Samaicko</t>
  </si>
  <si>
    <t>Astrid Schreuders</t>
  </si>
  <si>
    <t>Opaline Minotière</t>
  </si>
  <si>
    <t>Mooi Man</t>
  </si>
  <si>
    <t>Cherinda Remijnse</t>
  </si>
  <si>
    <t>Jamacho</t>
  </si>
  <si>
    <t>Duval's Luciano</t>
  </si>
  <si>
    <t>L1 paarden</t>
  </si>
  <si>
    <t>Joke Wisse - Reynierse</t>
  </si>
  <si>
    <t>Larochette</t>
  </si>
  <si>
    <t>L1</t>
  </si>
  <si>
    <t>Tessa Wartena</t>
  </si>
  <si>
    <t>Bindoctro</t>
  </si>
  <si>
    <t>Ryan Van der Veeken</t>
  </si>
  <si>
    <t>My Brand</t>
  </si>
  <si>
    <t>Kim Dalebout</t>
  </si>
  <si>
    <t>Murona</t>
  </si>
  <si>
    <t>L2/L1 pony's</t>
  </si>
  <si>
    <t>Jury bij C: Stevense, C.L.J.</t>
  </si>
  <si>
    <t>Yentel Hamelink</t>
  </si>
  <si>
    <t>Jasmijn Timmerman</t>
  </si>
  <si>
    <t>Annabel de l'eguille</t>
  </si>
  <si>
    <t>Lisa Corré</t>
  </si>
  <si>
    <t>Gladstar Glimit</t>
  </si>
  <si>
    <t>B pony's</t>
  </si>
  <si>
    <t>Hanneke Wouters</t>
  </si>
  <si>
    <t>Mouse</t>
  </si>
  <si>
    <t>B</t>
  </si>
  <si>
    <t>C</t>
  </si>
  <si>
    <t>Limited Edition</t>
  </si>
  <si>
    <t>Emma Van Galen</t>
  </si>
  <si>
    <t>GraciA</t>
  </si>
  <si>
    <t>B paarden</t>
  </si>
  <si>
    <t>Febe de Krijger</t>
  </si>
  <si>
    <t>Candro Boy</t>
  </si>
  <si>
    <t>Tessa Huijbrechts</t>
  </si>
  <si>
    <t>Lanora</t>
  </si>
  <si>
    <t>Nienke de Jager</t>
  </si>
  <si>
    <t>Tjens</t>
  </si>
  <si>
    <t>Noa Van Peenen</t>
  </si>
  <si>
    <t>Le câlin de la mer</t>
  </si>
  <si>
    <t>Stanley</t>
  </si>
  <si>
    <t>te Heinkenszand</t>
  </si>
  <si>
    <t xml:space="preserve">LET OP: Alle deelnemers, grooms en andere toeschouwers vanaf 18 jaar moeten bij binnenkomst een coronatoegangsbewijs tonen. </t>
  </si>
  <si>
    <t>Startlijst dressuurwedstrijd 18 december 2021</t>
  </si>
  <si>
    <t xml:space="preserve">nr. </t>
  </si>
  <si>
    <t>Tijd</t>
  </si>
  <si>
    <t>Toezichthouder: Kuzee - Kole, R.</t>
  </si>
  <si>
    <t>Toezichthouder: Mouwen - Van Tilburg, D.C.C.</t>
  </si>
  <si>
    <t>Toezichthouder: Stevense, C.L.J.</t>
  </si>
  <si>
    <t>Pauze</t>
  </si>
  <si>
    <t>Jurywissel</t>
  </si>
  <si>
    <t>Julia Bouthoorn</t>
  </si>
  <si>
    <t>Sir Rheingold</t>
  </si>
  <si>
    <t>Tom Tom</t>
  </si>
  <si>
    <t>Tessa Baaijens</t>
  </si>
  <si>
    <t xml:space="preserve">Michelle van Dijke </t>
  </si>
  <si>
    <t>Architect</t>
  </si>
  <si>
    <t>Jeske Bouwman</t>
  </si>
  <si>
    <t>Lumkeman SP</t>
  </si>
  <si>
    <t>Nicole Versteeg</t>
  </si>
  <si>
    <t>Night Fever</t>
  </si>
  <si>
    <t>Cindy Soffers (HC)</t>
  </si>
  <si>
    <t>Harousse</t>
  </si>
  <si>
    <t>Happy Grace</t>
  </si>
  <si>
    <t>Marit Verschuure</t>
  </si>
  <si>
    <t>Turfhorst Landlord</t>
  </si>
  <si>
    <t xml:space="preserve">Simone Janse </t>
  </si>
  <si>
    <t>Ring verbouwen, voerpauze en jurywissel</t>
  </si>
  <si>
    <t>OHS Ricksen</t>
  </si>
  <si>
    <t>Joyce Sollman</t>
  </si>
  <si>
    <t>Joplin</t>
  </si>
  <si>
    <t>Kim Alting</t>
  </si>
  <si>
    <t>Heidi de Jonge</t>
  </si>
  <si>
    <t>Macintosh</t>
  </si>
  <si>
    <t>Kobalt Spring</t>
  </si>
  <si>
    <t>Claudia Witte</t>
  </si>
  <si>
    <t>Dandelions LaLunalottie</t>
  </si>
  <si>
    <t>Dit is de definitieve startlijst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</si>
</sst>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5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164" fontId="1" fillId="0" borderId="1" xfId="0" applyNumberFormat="1" applyFont="1" applyBorder="1"/>
    <xf numFmtId="0" fontId="6" fillId="0" borderId="0" xfId="0" applyFont="1" applyBorder="1" applyAlignment="1"/>
    <xf numFmtId="164" fontId="1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8"/>
  <sheetViews>
    <sheetView tabSelected="1" workbookViewId="0">
      <selection activeCell="B139" sqref="B139"/>
    </sheetView>
  </sheetViews>
  <sheetFormatPr defaultRowHeight="14.25" x14ac:dyDescent="0.2"/>
  <cols>
    <col min="1" max="1" width="4" style="1" customWidth="1"/>
    <col min="2" max="2" width="8" style="1" customWidth="1"/>
    <col min="3" max="4" width="30.7109375" style="1" customWidth="1"/>
    <col min="5" max="5" width="6.7109375" style="3" customWidth="1"/>
    <col min="6" max="6" width="6.7109375" style="4" customWidth="1"/>
    <col min="7" max="7" width="7.7109375" style="3" customWidth="1"/>
    <col min="8" max="16384" width="9.140625" style="1"/>
  </cols>
  <sheetData>
    <row r="1" spans="1:9" ht="26.25" x14ac:dyDescent="0.4">
      <c r="A1" s="21" t="s">
        <v>113</v>
      </c>
      <c r="B1" s="21"/>
      <c r="C1" s="21"/>
      <c r="D1" s="21"/>
      <c r="E1" s="21"/>
      <c r="F1" s="21"/>
      <c r="G1" s="21"/>
      <c r="H1" s="12"/>
      <c r="I1" s="12"/>
    </row>
    <row r="2" spans="1:9" ht="26.25" x14ac:dyDescent="0.4">
      <c r="A2" s="21" t="s">
        <v>111</v>
      </c>
      <c r="B2" s="21"/>
      <c r="C2" s="21"/>
      <c r="D2" s="21"/>
      <c r="E2" s="21"/>
      <c r="F2" s="21"/>
      <c r="G2" s="21"/>
      <c r="H2" s="12"/>
      <c r="I2" s="12"/>
    </row>
    <row r="3" spans="1:9" x14ac:dyDescent="0.2">
      <c r="A3" s="22" t="s">
        <v>147</v>
      </c>
      <c r="B3" s="22"/>
      <c r="C3" s="22"/>
      <c r="D3" s="22"/>
      <c r="E3" s="22"/>
      <c r="F3" s="22"/>
      <c r="G3" s="22"/>
      <c r="H3" s="13"/>
      <c r="I3" s="13"/>
    </row>
    <row r="4" spans="1:9" ht="40.5" customHeight="1" x14ac:dyDescent="0.2">
      <c r="A4" s="23" t="s">
        <v>112</v>
      </c>
      <c r="B4" s="23"/>
      <c r="C4" s="23"/>
      <c r="D4" s="23"/>
      <c r="E4" s="23"/>
      <c r="F4" s="23"/>
      <c r="G4" s="23"/>
      <c r="H4" s="14"/>
      <c r="I4" s="14"/>
    </row>
    <row r="5" spans="1:9" ht="15" x14ac:dyDescent="0.25">
      <c r="A5" s="2"/>
      <c r="B5" s="2"/>
    </row>
    <row r="6" spans="1:9" x14ac:dyDescent="0.2">
      <c r="A6" s="1" t="s">
        <v>0</v>
      </c>
      <c r="B6" s="11"/>
    </row>
    <row r="7" spans="1:9" x14ac:dyDescent="0.2">
      <c r="A7" s="1" t="s">
        <v>116</v>
      </c>
    </row>
    <row r="8" spans="1:9" x14ac:dyDescent="0.2">
      <c r="A8" s="1" t="s">
        <v>1</v>
      </c>
    </row>
    <row r="9" spans="1:9" ht="15" x14ac:dyDescent="0.25">
      <c r="A9" s="5" t="s">
        <v>114</v>
      </c>
      <c r="B9" s="5" t="s">
        <v>115</v>
      </c>
      <c r="C9" s="5" t="s">
        <v>2</v>
      </c>
      <c r="D9" s="5" t="s">
        <v>3</v>
      </c>
      <c r="E9" s="6" t="s">
        <v>4</v>
      </c>
      <c r="F9" s="7" t="s">
        <v>5</v>
      </c>
      <c r="G9" s="6" t="s">
        <v>6</v>
      </c>
    </row>
    <row r="10" spans="1:9" x14ac:dyDescent="0.2">
      <c r="A10" s="8">
        <v>1</v>
      </c>
      <c r="B10" s="15">
        <f>TIME(8,30,0)</f>
        <v>0.35416666666666669</v>
      </c>
      <c r="C10" s="8" t="s">
        <v>124</v>
      </c>
      <c r="D10" s="8" t="s">
        <v>133</v>
      </c>
      <c r="E10" s="9" t="s">
        <v>9</v>
      </c>
      <c r="F10" s="10" t="s">
        <v>10</v>
      </c>
      <c r="G10" s="9">
        <v>33</v>
      </c>
    </row>
    <row r="11" spans="1:9" x14ac:dyDescent="0.2">
      <c r="A11" s="8">
        <v>2</v>
      </c>
      <c r="B11" s="15">
        <f>B10+TIME(0,8,0)</f>
        <v>0.35972222222222222</v>
      </c>
      <c r="C11" s="8" t="s">
        <v>7</v>
      </c>
      <c r="D11" s="8" t="s">
        <v>8</v>
      </c>
      <c r="E11" s="9" t="s">
        <v>9</v>
      </c>
      <c r="F11" s="10" t="s">
        <v>10</v>
      </c>
      <c r="G11" s="9">
        <v>33</v>
      </c>
    </row>
    <row r="12" spans="1:9" x14ac:dyDescent="0.2">
      <c r="A12" s="8">
        <v>3</v>
      </c>
      <c r="B12" s="15">
        <f>B11+TIME(0,8,0)</f>
        <v>0.36527777777777776</v>
      </c>
      <c r="C12" s="8" t="s">
        <v>11</v>
      </c>
      <c r="D12" s="8" t="s">
        <v>12</v>
      </c>
      <c r="E12" s="9" t="s">
        <v>9</v>
      </c>
      <c r="F12" s="10" t="s">
        <v>10</v>
      </c>
      <c r="G12" s="9">
        <v>33</v>
      </c>
    </row>
    <row r="13" spans="1:9" x14ac:dyDescent="0.2">
      <c r="A13" s="8">
        <v>4</v>
      </c>
      <c r="B13" s="15">
        <f>B12+TIME(0,8,0)</f>
        <v>0.37083333333333329</v>
      </c>
      <c r="C13" s="8" t="s">
        <v>13</v>
      </c>
      <c r="D13" s="8" t="s">
        <v>14</v>
      </c>
      <c r="E13" s="9" t="s">
        <v>9</v>
      </c>
      <c r="F13" s="10" t="s">
        <v>10</v>
      </c>
      <c r="G13" s="9">
        <v>33</v>
      </c>
    </row>
    <row r="14" spans="1:9" x14ac:dyDescent="0.2">
      <c r="A14" s="8">
        <v>5</v>
      </c>
      <c r="B14" s="15">
        <f>B13+TIME(0,8,0)</f>
        <v>0.37638888888888883</v>
      </c>
      <c r="C14" s="8" t="s">
        <v>15</v>
      </c>
      <c r="D14" s="8" t="s">
        <v>16</v>
      </c>
      <c r="E14" s="9" t="s">
        <v>9</v>
      </c>
      <c r="F14" s="10" t="s">
        <v>10</v>
      </c>
      <c r="G14" s="9">
        <v>33</v>
      </c>
    </row>
    <row r="15" spans="1:9" x14ac:dyDescent="0.2">
      <c r="A15" s="8">
        <v>6</v>
      </c>
      <c r="B15" s="15">
        <f>B14+TIME(0,8,0)</f>
        <v>0.38194444444444436</v>
      </c>
      <c r="C15" s="8" t="s">
        <v>125</v>
      </c>
      <c r="D15" s="8" t="s">
        <v>126</v>
      </c>
      <c r="E15" s="9" t="s">
        <v>9</v>
      </c>
      <c r="F15" s="10" t="s">
        <v>10</v>
      </c>
      <c r="G15" s="9">
        <v>33</v>
      </c>
    </row>
    <row r="16" spans="1:9" x14ac:dyDescent="0.2">
      <c r="A16" s="8">
        <v>7</v>
      </c>
      <c r="B16" s="15">
        <f>B15+TIME(0,8,0)</f>
        <v>0.3874999999999999</v>
      </c>
      <c r="C16" s="8" t="s">
        <v>136</v>
      </c>
      <c r="D16" s="8" t="s">
        <v>138</v>
      </c>
      <c r="E16" s="9" t="s">
        <v>9</v>
      </c>
      <c r="F16" s="10" t="s">
        <v>10</v>
      </c>
      <c r="G16" s="9">
        <v>33</v>
      </c>
    </row>
    <row r="17" spans="1:7" x14ac:dyDescent="0.2">
      <c r="A17" s="8">
        <v>8</v>
      </c>
      <c r="B17" s="15">
        <f>B16+TIME(0,8,0)</f>
        <v>0.39305555555555544</v>
      </c>
      <c r="C17" s="8" t="s">
        <v>131</v>
      </c>
      <c r="D17" s="8" t="s">
        <v>132</v>
      </c>
      <c r="E17" s="9" t="s">
        <v>9</v>
      </c>
      <c r="F17" s="10" t="s">
        <v>10</v>
      </c>
      <c r="G17" s="9">
        <v>33</v>
      </c>
    </row>
    <row r="21" spans="1:7" x14ac:dyDescent="0.2">
      <c r="A21" s="1" t="s">
        <v>17</v>
      </c>
      <c r="B21" s="11"/>
    </row>
    <row r="22" spans="1:7" x14ac:dyDescent="0.2">
      <c r="A22" s="1" t="s">
        <v>116</v>
      </c>
    </row>
    <row r="23" spans="1:7" x14ac:dyDescent="0.2">
      <c r="A23" s="1" t="s">
        <v>1</v>
      </c>
    </row>
    <row r="24" spans="1:7" ht="15" x14ac:dyDescent="0.25">
      <c r="A24" s="5" t="s">
        <v>114</v>
      </c>
      <c r="B24" s="5" t="s">
        <v>115</v>
      </c>
      <c r="C24" s="5" t="s">
        <v>2</v>
      </c>
      <c r="D24" s="5" t="s">
        <v>3</v>
      </c>
      <c r="E24" s="6" t="s">
        <v>4</v>
      </c>
      <c r="F24" s="7" t="s">
        <v>5</v>
      </c>
      <c r="G24" s="6" t="s">
        <v>6</v>
      </c>
    </row>
    <row r="25" spans="1:7" x14ac:dyDescent="0.2">
      <c r="A25" s="8">
        <v>1</v>
      </c>
      <c r="B25" s="15">
        <f>B17+TIME(0,8,0)</f>
        <v>0.39861111111111097</v>
      </c>
      <c r="C25" s="8" t="s">
        <v>18</v>
      </c>
      <c r="D25" s="8" t="s">
        <v>19</v>
      </c>
      <c r="E25" s="9" t="s">
        <v>20</v>
      </c>
      <c r="F25" s="10" t="s">
        <v>10</v>
      </c>
      <c r="G25" s="9">
        <v>29</v>
      </c>
    </row>
    <row r="26" spans="1:7" x14ac:dyDescent="0.2">
      <c r="A26" s="8">
        <v>2</v>
      </c>
      <c r="B26" s="15">
        <f>B25+TIME(0,8,0)</f>
        <v>0.40416666666666651</v>
      </c>
      <c r="C26" s="8" t="s">
        <v>21</v>
      </c>
      <c r="D26" s="8" t="s">
        <v>22</v>
      </c>
      <c r="E26" s="9" t="s">
        <v>20</v>
      </c>
      <c r="F26" s="10" t="s">
        <v>10</v>
      </c>
      <c r="G26" s="9">
        <v>29</v>
      </c>
    </row>
    <row r="27" spans="1:7" x14ac:dyDescent="0.2">
      <c r="A27" s="8">
        <v>3</v>
      </c>
      <c r="B27" s="15">
        <f>B26+TIME(0,8,0)</f>
        <v>0.40972222222222204</v>
      </c>
      <c r="C27" s="8" t="s">
        <v>23</v>
      </c>
      <c r="D27" s="8" t="s">
        <v>24</v>
      </c>
      <c r="E27" s="9" t="s">
        <v>20</v>
      </c>
      <c r="F27" s="10" t="s">
        <v>10</v>
      </c>
      <c r="G27" s="9">
        <v>29</v>
      </c>
    </row>
    <row r="28" spans="1:7" x14ac:dyDescent="0.2">
      <c r="A28" s="8">
        <v>4</v>
      </c>
      <c r="B28" s="15">
        <f>B27+TIME(0,8,0)</f>
        <v>0.41527777777777758</v>
      </c>
      <c r="C28" s="8" t="s">
        <v>25</v>
      </c>
      <c r="D28" s="8" t="s">
        <v>26</v>
      </c>
      <c r="E28" s="9" t="s">
        <v>20</v>
      </c>
      <c r="F28" s="10" t="s">
        <v>10</v>
      </c>
      <c r="G28" s="9">
        <v>29</v>
      </c>
    </row>
    <row r="29" spans="1:7" x14ac:dyDescent="0.2">
      <c r="A29" s="8">
        <v>5</v>
      </c>
      <c r="B29" s="15">
        <f>B28+TIME(0,8,0)</f>
        <v>0.42083333333333311</v>
      </c>
      <c r="C29" s="8" t="s">
        <v>27</v>
      </c>
      <c r="D29" s="8" t="s">
        <v>28</v>
      </c>
      <c r="E29" s="9" t="s">
        <v>20</v>
      </c>
      <c r="F29" s="10" t="s">
        <v>10</v>
      </c>
      <c r="G29" s="9">
        <v>29</v>
      </c>
    </row>
    <row r="30" spans="1:7" x14ac:dyDescent="0.2">
      <c r="A30" s="8">
        <v>6</v>
      </c>
      <c r="B30" s="15">
        <f>B29+TIME(0,8,0)</f>
        <v>0.42638888888888865</v>
      </c>
      <c r="C30" s="8" t="s">
        <v>29</v>
      </c>
      <c r="D30" s="8" t="s">
        <v>30</v>
      </c>
      <c r="E30" s="9" t="s">
        <v>20</v>
      </c>
      <c r="F30" s="10" t="s">
        <v>10</v>
      </c>
      <c r="G30" s="9">
        <v>29</v>
      </c>
    </row>
    <row r="31" spans="1:7" x14ac:dyDescent="0.2">
      <c r="A31" s="8">
        <v>7</v>
      </c>
      <c r="B31" s="15">
        <f>B30+TIME(0,8,0)</f>
        <v>0.43194444444444419</v>
      </c>
      <c r="C31" s="8" t="s">
        <v>31</v>
      </c>
      <c r="D31" s="8" t="s">
        <v>32</v>
      </c>
      <c r="E31" s="9" t="s">
        <v>20</v>
      </c>
      <c r="F31" s="10" t="s">
        <v>10</v>
      </c>
      <c r="G31" s="9">
        <v>29</v>
      </c>
    </row>
    <row r="32" spans="1:7" x14ac:dyDescent="0.2">
      <c r="A32" s="8">
        <v>8</v>
      </c>
      <c r="B32" s="15">
        <f>B31+TIME(0,8,0)</f>
        <v>0.43749999999999972</v>
      </c>
      <c r="C32" s="8" t="s">
        <v>141</v>
      </c>
      <c r="D32" s="8" t="s">
        <v>144</v>
      </c>
      <c r="E32" s="9" t="s">
        <v>20</v>
      </c>
      <c r="F32" s="10" t="s">
        <v>10</v>
      </c>
      <c r="G32" s="9">
        <v>29</v>
      </c>
    </row>
    <row r="33" spans="1:7" x14ac:dyDescent="0.2">
      <c r="A33" s="8">
        <v>9</v>
      </c>
      <c r="B33" s="15">
        <f>B32+TIME(0,8,0)</f>
        <v>0.44305555555555526</v>
      </c>
      <c r="C33" s="8" t="s">
        <v>18</v>
      </c>
      <c r="D33" s="8" t="s">
        <v>33</v>
      </c>
      <c r="E33" s="9" t="s">
        <v>20</v>
      </c>
      <c r="F33" s="10" t="s">
        <v>10</v>
      </c>
      <c r="G33" s="9">
        <v>29</v>
      </c>
    </row>
    <row r="35" spans="1:7" ht="23.25" x14ac:dyDescent="0.45">
      <c r="A35" s="18" t="s">
        <v>119</v>
      </c>
      <c r="B35" s="19"/>
      <c r="C35" s="19"/>
      <c r="D35" s="19"/>
      <c r="E35" s="19"/>
      <c r="F35" s="19"/>
      <c r="G35" s="20"/>
    </row>
    <row r="37" spans="1:7" x14ac:dyDescent="0.2">
      <c r="A37" s="1" t="s">
        <v>34</v>
      </c>
      <c r="B37" s="11"/>
    </row>
    <row r="38" spans="1:7" x14ac:dyDescent="0.2">
      <c r="A38" s="1" t="s">
        <v>116</v>
      </c>
    </row>
    <row r="39" spans="1:7" x14ac:dyDescent="0.2">
      <c r="A39" s="1" t="s">
        <v>1</v>
      </c>
    </row>
    <row r="40" spans="1:7" ht="15" x14ac:dyDescent="0.25">
      <c r="A40" s="5" t="s">
        <v>114</v>
      </c>
      <c r="B40" s="5" t="s">
        <v>115</v>
      </c>
      <c r="C40" s="5" t="s">
        <v>2</v>
      </c>
      <c r="D40" s="5" t="s">
        <v>3</v>
      </c>
      <c r="E40" s="6" t="s">
        <v>4</v>
      </c>
      <c r="F40" s="7" t="s">
        <v>5</v>
      </c>
      <c r="G40" s="6" t="s">
        <v>6</v>
      </c>
    </row>
    <row r="41" spans="1:7" x14ac:dyDescent="0.2">
      <c r="A41" s="8">
        <v>1</v>
      </c>
      <c r="B41" s="15">
        <f>B33+TIME(0,23,0)</f>
        <v>0.45902777777777748</v>
      </c>
      <c r="C41" s="8" t="s">
        <v>35</v>
      </c>
      <c r="D41" s="8" t="s">
        <v>36</v>
      </c>
      <c r="E41" s="9" t="s">
        <v>20</v>
      </c>
      <c r="F41" s="10" t="s">
        <v>37</v>
      </c>
      <c r="G41" s="9">
        <v>91</v>
      </c>
    </row>
    <row r="42" spans="1:7" x14ac:dyDescent="0.2">
      <c r="A42" s="8">
        <v>2</v>
      </c>
      <c r="B42" s="15">
        <f>B41+TIME(0,8,0)</f>
        <v>0.46458333333333302</v>
      </c>
      <c r="C42" s="8" t="s">
        <v>134</v>
      </c>
      <c r="D42" s="8" t="s">
        <v>135</v>
      </c>
      <c r="E42" s="9" t="s">
        <v>20</v>
      </c>
      <c r="F42" s="10" t="s">
        <v>37</v>
      </c>
      <c r="G42" s="9">
        <v>91</v>
      </c>
    </row>
    <row r="46" spans="1:7" x14ac:dyDescent="0.2">
      <c r="A46" s="1" t="s">
        <v>38</v>
      </c>
      <c r="B46" s="11"/>
    </row>
    <row r="47" spans="1:7" x14ac:dyDescent="0.2">
      <c r="A47" s="1" t="s">
        <v>116</v>
      </c>
    </row>
    <row r="48" spans="1:7" x14ac:dyDescent="0.2">
      <c r="A48" s="1" t="s">
        <v>1</v>
      </c>
    </row>
    <row r="49" spans="1:8" ht="15" x14ac:dyDescent="0.25">
      <c r="A49" s="5" t="s">
        <v>114</v>
      </c>
      <c r="B49" s="5" t="s">
        <v>115</v>
      </c>
      <c r="C49" s="5" t="s">
        <v>2</v>
      </c>
      <c r="D49" s="5" t="s">
        <v>3</v>
      </c>
      <c r="E49" s="6" t="s">
        <v>4</v>
      </c>
      <c r="F49" s="7" t="s">
        <v>5</v>
      </c>
      <c r="G49" s="6" t="s">
        <v>6</v>
      </c>
    </row>
    <row r="50" spans="1:8" x14ac:dyDescent="0.2">
      <c r="A50" s="8">
        <v>1</v>
      </c>
      <c r="B50" s="15">
        <f>B42+TIME(0,8,0)</f>
        <v>0.47013888888888855</v>
      </c>
      <c r="C50" s="8" t="s">
        <v>40</v>
      </c>
      <c r="D50" s="8" t="s">
        <v>41</v>
      </c>
      <c r="E50" s="9" t="s">
        <v>39</v>
      </c>
      <c r="F50" s="10" t="s">
        <v>10</v>
      </c>
      <c r="G50" s="9">
        <v>25</v>
      </c>
    </row>
    <row r="51" spans="1:8" x14ac:dyDescent="0.2">
      <c r="A51" s="8">
        <v>2</v>
      </c>
      <c r="B51" s="15">
        <f>B50+TIME(0,8,0)</f>
        <v>0.47569444444444409</v>
      </c>
      <c r="C51" s="8" t="s">
        <v>42</v>
      </c>
      <c r="D51" s="8" t="s">
        <v>43</v>
      </c>
      <c r="E51" s="9" t="s">
        <v>39</v>
      </c>
      <c r="F51" s="10" t="s">
        <v>10</v>
      </c>
      <c r="G51" s="9">
        <v>25</v>
      </c>
    </row>
    <row r="52" spans="1:8" x14ac:dyDescent="0.2">
      <c r="A52" s="8">
        <v>3</v>
      </c>
      <c r="B52" s="15">
        <f>B51+TIME(0,8,0)</f>
        <v>0.48124999999999962</v>
      </c>
      <c r="C52" s="8" t="s">
        <v>44</v>
      </c>
      <c r="D52" s="8" t="s">
        <v>45</v>
      </c>
      <c r="E52" s="9" t="s">
        <v>39</v>
      </c>
      <c r="F52" s="10" t="s">
        <v>10</v>
      </c>
      <c r="G52" s="9">
        <v>25</v>
      </c>
    </row>
    <row r="54" spans="1:8" ht="23.25" x14ac:dyDescent="0.45">
      <c r="A54" s="18" t="s">
        <v>137</v>
      </c>
      <c r="B54" s="19"/>
      <c r="C54" s="19"/>
      <c r="D54" s="19"/>
      <c r="E54" s="19"/>
      <c r="F54" s="19"/>
      <c r="G54" s="20"/>
      <c r="H54" s="16"/>
    </row>
    <row r="56" spans="1:8" x14ac:dyDescent="0.2">
      <c r="A56" s="1" t="s">
        <v>46</v>
      </c>
      <c r="B56" s="11"/>
    </row>
    <row r="57" spans="1:8" x14ac:dyDescent="0.2">
      <c r="A57" s="1" t="s">
        <v>117</v>
      </c>
    </row>
    <row r="58" spans="1:8" x14ac:dyDescent="0.2">
      <c r="A58" s="1" t="s">
        <v>47</v>
      </c>
    </row>
    <row r="59" spans="1:8" ht="15" x14ac:dyDescent="0.25">
      <c r="A59" s="5" t="s">
        <v>114</v>
      </c>
      <c r="B59" s="5" t="s">
        <v>115</v>
      </c>
      <c r="C59" s="5" t="s">
        <v>2</v>
      </c>
      <c r="D59" s="5" t="s">
        <v>3</v>
      </c>
      <c r="E59" s="6" t="s">
        <v>4</v>
      </c>
      <c r="F59" s="7" t="s">
        <v>5</v>
      </c>
      <c r="G59" s="6" t="s">
        <v>6</v>
      </c>
    </row>
    <row r="60" spans="1:8" x14ac:dyDescent="0.2">
      <c r="A60" s="8">
        <v>1</v>
      </c>
      <c r="B60" s="15">
        <f>B52+TIME(0,17,0)</f>
        <v>0.49305555555555519</v>
      </c>
      <c r="C60" s="8" t="s">
        <v>49</v>
      </c>
      <c r="D60" s="8" t="s">
        <v>50</v>
      </c>
      <c r="E60" s="9" t="s">
        <v>48</v>
      </c>
      <c r="F60" s="10" t="s">
        <v>10</v>
      </c>
      <c r="G60" s="9">
        <v>21</v>
      </c>
    </row>
    <row r="61" spans="1:8" x14ac:dyDescent="0.2">
      <c r="A61" s="8">
        <v>2</v>
      </c>
      <c r="B61" s="15">
        <f>B60+TIME(0,7,0)</f>
        <v>0.49791666666666629</v>
      </c>
      <c r="C61" s="8" t="s">
        <v>51</v>
      </c>
      <c r="D61" s="8" t="s">
        <v>52</v>
      </c>
      <c r="E61" s="9" t="s">
        <v>48</v>
      </c>
      <c r="F61" s="10" t="s">
        <v>10</v>
      </c>
      <c r="G61" s="9">
        <v>21</v>
      </c>
    </row>
    <row r="62" spans="1:8" x14ac:dyDescent="0.2">
      <c r="A62" s="8">
        <v>3</v>
      </c>
      <c r="B62" s="15">
        <f>B61+TIME(0,7,0)</f>
        <v>0.50277777777777743</v>
      </c>
      <c r="C62" s="8" t="s">
        <v>21</v>
      </c>
      <c r="D62" s="8" t="s">
        <v>53</v>
      </c>
      <c r="E62" s="9" t="s">
        <v>48</v>
      </c>
      <c r="F62" s="10" t="s">
        <v>10</v>
      </c>
      <c r="G62" s="9">
        <v>21</v>
      </c>
    </row>
    <row r="66" spans="1:7" x14ac:dyDescent="0.2">
      <c r="A66" s="1" t="s">
        <v>54</v>
      </c>
      <c r="B66" s="11"/>
    </row>
    <row r="67" spans="1:7" x14ac:dyDescent="0.2">
      <c r="A67" s="1" t="s">
        <v>117</v>
      </c>
    </row>
    <row r="68" spans="1:7" x14ac:dyDescent="0.2">
      <c r="A68" s="1" t="s">
        <v>47</v>
      </c>
    </row>
    <row r="69" spans="1:7" ht="15" x14ac:dyDescent="0.25">
      <c r="A69" s="5" t="s">
        <v>114</v>
      </c>
      <c r="B69" s="5" t="s">
        <v>115</v>
      </c>
      <c r="C69" s="5" t="s">
        <v>2</v>
      </c>
      <c r="D69" s="5" t="s">
        <v>3</v>
      </c>
      <c r="E69" s="6" t="s">
        <v>4</v>
      </c>
      <c r="F69" s="7" t="s">
        <v>5</v>
      </c>
      <c r="G69" s="6" t="s">
        <v>6</v>
      </c>
    </row>
    <row r="70" spans="1:7" x14ac:dyDescent="0.2">
      <c r="A70" s="8">
        <v>1</v>
      </c>
      <c r="B70" s="15">
        <f>B62+TIME(0,7,0)</f>
        <v>0.50763888888888853</v>
      </c>
      <c r="C70" s="8" t="s">
        <v>56</v>
      </c>
      <c r="D70" s="8" t="s">
        <v>57</v>
      </c>
      <c r="E70" s="9" t="s">
        <v>55</v>
      </c>
      <c r="F70" s="10" t="s">
        <v>10</v>
      </c>
      <c r="G70" s="9">
        <v>17</v>
      </c>
    </row>
    <row r="71" spans="1:7" x14ac:dyDescent="0.2">
      <c r="A71" s="8">
        <v>2</v>
      </c>
      <c r="B71" s="15">
        <f>B70+TIME(0,8,0)</f>
        <v>0.51319444444444406</v>
      </c>
      <c r="C71" s="8" t="s">
        <v>58</v>
      </c>
      <c r="D71" s="8" t="s">
        <v>59</v>
      </c>
      <c r="E71" s="9" t="s">
        <v>55</v>
      </c>
      <c r="F71" s="10" t="s">
        <v>10</v>
      </c>
      <c r="G71" s="9">
        <v>17</v>
      </c>
    </row>
    <row r="72" spans="1:7" x14ac:dyDescent="0.2">
      <c r="A72" s="8">
        <v>3</v>
      </c>
      <c r="B72" s="15">
        <f>B71+TIME(0,7,0)</f>
        <v>0.51805555555555516</v>
      </c>
      <c r="C72" s="8" t="s">
        <v>60</v>
      </c>
      <c r="D72" s="8" t="s">
        <v>61</v>
      </c>
      <c r="E72" s="9" t="s">
        <v>55</v>
      </c>
      <c r="F72" s="10" t="s">
        <v>10</v>
      </c>
      <c r="G72" s="9">
        <v>17</v>
      </c>
    </row>
    <row r="73" spans="1:7" x14ac:dyDescent="0.2">
      <c r="A73" s="8">
        <v>4</v>
      </c>
      <c r="B73" s="15">
        <f>B72+TIME(0,7,0)</f>
        <v>0.52291666666666625</v>
      </c>
      <c r="C73" s="8" t="s">
        <v>121</v>
      </c>
      <c r="D73" s="8" t="s">
        <v>122</v>
      </c>
      <c r="E73" s="9" t="s">
        <v>55</v>
      </c>
      <c r="F73" s="10" t="s">
        <v>10</v>
      </c>
      <c r="G73" s="9">
        <v>17</v>
      </c>
    </row>
    <row r="74" spans="1:7" x14ac:dyDescent="0.2">
      <c r="A74" s="8">
        <v>5</v>
      </c>
      <c r="B74" s="15">
        <f>B73+TIME(0,7,0)</f>
        <v>0.52777777777777735</v>
      </c>
      <c r="C74" s="8" t="s">
        <v>145</v>
      </c>
      <c r="D74" s="8" t="s">
        <v>146</v>
      </c>
      <c r="E74" s="9" t="s">
        <v>55</v>
      </c>
      <c r="F74" s="10" t="s">
        <v>10</v>
      </c>
      <c r="G74" s="9">
        <v>17</v>
      </c>
    </row>
    <row r="78" spans="1:7" x14ac:dyDescent="0.2">
      <c r="A78" s="1" t="s">
        <v>62</v>
      </c>
      <c r="B78" s="11"/>
    </row>
    <row r="79" spans="1:7" x14ac:dyDescent="0.2">
      <c r="A79" s="1" t="s">
        <v>118</v>
      </c>
    </row>
    <row r="80" spans="1:7" x14ac:dyDescent="0.2">
      <c r="A80" s="1" t="s">
        <v>47</v>
      </c>
    </row>
    <row r="81" spans="1:7" ht="15" x14ac:dyDescent="0.25">
      <c r="A81" s="5" t="s">
        <v>114</v>
      </c>
      <c r="B81" s="5" t="s">
        <v>115</v>
      </c>
      <c r="C81" s="5" t="s">
        <v>2</v>
      </c>
      <c r="D81" s="5" t="s">
        <v>3</v>
      </c>
      <c r="E81" s="6" t="s">
        <v>4</v>
      </c>
      <c r="F81" s="7" t="s">
        <v>5</v>
      </c>
      <c r="G81" s="6" t="s">
        <v>6</v>
      </c>
    </row>
    <row r="82" spans="1:7" x14ac:dyDescent="0.2">
      <c r="A82" s="8">
        <v>1</v>
      </c>
      <c r="B82" s="15">
        <f>B74+TIME(0,7,0)</f>
        <v>0.53263888888888844</v>
      </c>
      <c r="C82" s="8" t="s">
        <v>63</v>
      </c>
      <c r="D82" s="8" t="s">
        <v>64</v>
      </c>
      <c r="E82" s="9" t="s">
        <v>55</v>
      </c>
      <c r="F82" s="10" t="s">
        <v>65</v>
      </c>
      <c r="G82" s="9">
        <v>17</v>
      </c>
    </row>
    <row r="84" spans="1:7" ht="23.25" x14ac:dyDescent="0.45">
      <c r="A84" s="18" t="s">
        <v>119</v>
      </c>
      <c r="B84" s="19"/>
      <c r="C84" s="19"/>
      <c r="D84" s="19"/>
      <c r="E84" s="19"/>
      <c r="F84" s="19"/>
      <c r="G84" s="20"/>
    </row>
    <row r="86" spans="1:7" x14ac:dyDescent="0.2">
      <c r="A86" s="1" t="s">
        <v>66</v>
      </c>
      <c r="B86" s="11"/>
    </row>
    <row r="87" spans="1:7" x14ac:dyDescent="0.2">
      <c r="A87" s="1" t="s">
        <v>118</v>
      </c>
    </row>
    <row r="88" spans="1:7" x14ac:dyDescent="0.2">
      <c r="A88" s="1" t="s">
        <v>47</v>
      </c>
    </row>
    <row r="89" spans="1:7" ht="15" x14ac:dyDescent="0.25">
      <c r="A89" s="5" t="s">
        <v>114</v>
      </c>
      <c r="B89" s="5" t="s">
        <v>115</v>
      </c>
      <c r="C89" s="5" t="s">
        <v>2</v>
      </c>
      <c r="D89" s="5" t="s">
        <v>3</v>
      </c>
      <c r="E89" s="6" t="s">
        <v>4</v>
      </c>
      <c r="F89" s="7" t="s">
        <v>5</v>
      </c>
      <c r="G89" s="6" t="s">
        <v>6</v>
      </c>
    </row>
    <row r="90" spans="1:7" x14ac:dyDescent="0.2">
      <c r="A90" s="8">
        <v>1</v>
      </c>
      <c r="B90" s="15">
        <f>B82+TIME(0,22,0)</f>
        <v>0.54791666666666616</v>
      </c>
      <c r="C90" s="8" t="s">
        <v>68</v>
      </c>
      <c r="D90" s="8" t="s">
        <v>69</v>
      </c>
      <c r="E90" s="9" t="s">
        <v>67</v>
      </c>
      <c r="F90" s="10" t="s">
        <v>10</v>
      </c>
      <c r="G90" s="9">
        <v>13</v>
      </c>
    </row>
    <row r="91" spans="1:7" x14ac:dyDescent="0.2">
      <c r="A91" s="8">
        <v>2</v>
      </c>
      <c r="B91" s="15">
        <f>B90+TIME(0,7,0)</f>
        <v>0.55277777777777726</v>
      </c>
      <c r="C91" s="8" t="s">
        <v>70</v>
      </c>
      <c r="D91" s="8" t="s">
        <v>71</v>
      </c>
      <c r="E91" s="9" t="s">
        <v>67</v>
      </c>
      <c r="F91" s="10" t="s">
        <v>10</v>
      </c>
      <c r="G91" s="9">
        <v>13</v>
      </c>
    </row>
    <row r="92" spans="1:7" x14ac:dyDescent="0.2">
      <c r="A92" s="8">
        <v>3</v>
      </c>
      <c r="B92" s="15">
        <f>B91+TIME(0,7,0)</f>
        <v>0.55763888888888835</v>
      </c>
      <c r="C92" s="8" t="s">
        <v>58</v>
      </c>
      <c r="D92" s="8" t="s">
        <v>72</v>
      </c>
      <c r="E92" s="9" t="s">
        <v>67</v>
      </c>
      <c r="F92" s="10" t="s">
        <v>10</v>
      </c>
      <c r="G92" s="9">
        <v>13</v>
      </c>
    </row>
    <row r="93" spans="1:7" x14ac:dyDescent="0.2">
      <c r="A93" s="8">
        <v>4</v>
      </c>
      <c r="B93" s="15">
        <f>B92+TIME(0,7,0)</f>
        <v>0.56249999999999944</v>
      </c>
      <c r="C93" s="8" t="s">
        <v>73</v>
      </c>
      <c r="D93" s="8" t="s">
        <v>74</v>
      </c>
      <c r="E93" s="9" t="s">
        <v>67</v>
      </c>
      <c r="F93" s="10" t="s">
        <v>10</v>
      </c>
      <c r="G93" s="9">
        <v>13</v>
      </c>
    </row>
    <row r="94" spans="1:7" x14ac:dyDescent="0.2">
      <c r="A94" s="8">
        <v>5</v>
      </c>
      <c r="B94" s="15">
        <f>B93+TIME(0,7,0)</f>
        <v>0.56736111111111054</v>
      </c>
      <c r="C94" s="8" t="s">
        <v>23</v>
      </c>
      <c r="D94" s="8" t="s">
        <v>75</v>
      </c>
      <c r="E94" s="9" t="s">
        <v>67</v>
      </c>
      <c r="F94" s="10" t="s">
        <v>10</v>
      </c>
      <c r="G94" s="9">
        <v>13</v>
      </c>
    </row>
    <row r="95" spans="1:7" x14ac:dyDescent="0.2">
      <c r="A95" s="8">
        <v>6</v>
      </c>
      <c r="B95" s="15">
        <f>B94+TIME(0,8,0)</f>
        <v>0.57291666666666607</v>
      </c>
      <c r="C95" s="8" t="s">
        <v>127</v>
      </c>
      <c r="D95" s="8" t="s">
        <v>128</v>
      </c>
      <c r="E95" s="9" t="s">
        <v>67</v>
      </c>
      <c r="F95" s="10" t="s">
        <v>10</v>
      </c>
      <c r="G95" s="9">
        <v>13</v>
      </c>
    </row>
    <row r="96" spans="1:7" x14ac:dyDescent="0.2">
      <c r="A96" s="8">
        <v>7</v>
      </c>
      <c r="B96" s="15">
        <f>B95+TIME(0,7,0)</f>
        <v>0.57777777777777717</v>
      </c>
      <c r="C96" s="8" t="s">
        <v>129</v>
      </c>
      <c r="D96" s="8" t="s">
        <v>130</v>
      </c>
      <c r="E96" s="9" t="s">
        <v>67</v>
      </c>
      <c r="F96" s="10" t="s">
        <v>10</v>
      </c>
      <c r="G96" s="9">
        <v>13</v>
      </c>
    </row>
    <row r="98" spans="1:7" x14ac:dyDescent="0.2">
      <c r="E98" s="1"/>
      <c r="F98" s="1"/>
      <c r="G98" s="1"/>
    </row>
    <row r="100" spans="1:7" x14ac:dyDescent="0.2">
      <c r="A100" s="1" t="s">
        <v>76</v>
      </c>
      <c r="B100" s="11"/>
    </row>
    <row r="101" spans="1:7" x14ac:dyDescent="0.2">
      <c r="A101" s="1" t="s">
        <v>118</v>
      </c>
    </row>
    <row r="102" spans="1:7" x14ac:dyDescent="0.2">
      <c r="A102" s="1" t="s">
        <v>47</v>
      </c>
    </row>
    <row r="103" spans="1:7" ht="15" x14ac:dyDescent="0.25">
      <c r="A103" s="5" t="s">
        <v>114</v>
      </c>
      <c r="B103" s="5" t="s">
        <v>115</v>
      </c>
      <c r="C103" s="5" t="s">
        <v>2</v>
      </c>
      <c r="D103" s="5" t="s">
        <v>3</v>
      </c>
      <c r="E103" s="6" t="s">
        <v>4</v>
      </c>
      <c r="F103" s="7" t="s">
        <v>5</v>
      </c>
      <c r="G103" s="6" t="s">
        <v>6</v>
      </c>
    </row>
    <row r="104" spans="1:7" x14ac:dyDescent="0.2">
      <c r="A104" s="8">
        <v>1</v>
      </c>
      <c r="B104" s="15">
        <f>B96+TIME(0,7,0)</f>
        <v>0.58263888888888826</v>
      </c>
      <c r="C104" s="8" t="s">
        <v>77</v>
      </c>
      <c r="D104" s="8" t="s">
        <v>78</v>
      </c>
      <c r="E104" s="9" t="s">
        <v>79</v>
      </c>
      <c r="F104" s="10" t="s">
        <v>10</v>
      </c>
      <c r="G104" s="9">
        <v>9</v>
      </c>
    </row>
    <row r="105" spans="1:7" x14ac:dyDescent="0.2">
      <c r="A105" s="8">
        <v>2</v>
      </c>
      <c r="B105" s="15">
        <f>B104+TIME(0,7,0)</f>
        <v>0.58749999999999936</v>
      </c>
      <c r="C105" s="8" t="s">
        <v>80</v>
      </c>
      <c r="D105" s="8" t="s">
        <v>81</v>
      </c>
      <c r="E105" s="9" t="s">
        <v>79</v>
      </c>
      <c r="F105" s="10" t="s">
        <v>10</v>
      </c>
      <c r="G105" s="9">
        <v>9</v>
      </c>
    </row>
    <row r="106" spans="1:7" x14ac:dyDescent="0.2">
      <c r="A106" s="8">
        <v>3</v>
      </c>
      <c r="B106" s="15">
        <f>B105+TIME(0,7,0)</f>
        <v>0.59236111111111045</v>
      </c>
      <c r="C106" s="8" t="s">
        <v>82</v>
      </c>
      <c r="D106" s="8" t="s">
        <v>83</v>
      </c>
      <c r="E106" s="9" t="s">
        <v>79</v>
      </c>
      <c r="F106" s="10" t="s">
        <v>10</v>
      </c>
      <c r="G106" s="9">
        <v>9</v>
      </c>
    </row>
    <row r="107" spans="1:7" x14ac:dyDescent="0.2">
      <c r="A107" s="8">
        <v>4</v>
      </c>
      <c r="B107" s="15">
        <f>B106+TIME(0,8,0)</f>
        <v>0.59791666666666599</v>
      </c>
      <c r="C107" s="8" t="s">
        <v>84</v>
      </c>
      <c r="D107" s="8" t="s">
        <v>85</v>
      </c>
      <c r="E107" s="9" t="s">
        <v>79</v>
      </c>
      <c r="F107" s="10" t="s">
        <v>10</v>
      </c>
      <c r="G107" s="9">
        <v>9</v>
      </c>
    </row>
    <row r="108" spans="1:7" x14ac:dyDescent="0.2">
      <c r="A108" s="8">
        <v>5</v>
      </c>
      <c r="B108" s="15">
        <f>B107+TIME(0,7,0)</f>
        <v>0.60277777777777708</v>
      </c>
      <c r="C108" s="8" t="s">
        <v>139</v>
      </c>
      <c r="D108" s="8" t="s">
        <v>140</v>
      </c>
      <c r="E108" s="9" t="s">
        <v>79</v>
      </c>
      <c r="F108" s="10" t="s">
        <v>10</v>
      </c>
      <c r="G108" s="9">
        <v>9</v>
      </c>
    </row>
    <row r="109" spans="1:7" x14ac:dyDescent="0.2">
      <c r="A109" s="8">
        <v>6</v>
      </c>
      <c r="B109" s="15">
        <f>B108+TIME(0,7,0)</f>
        <v>0.60763888888888817</v>
      </c>
      <c r="C109" s="8" t="s">
        <v>142</v>
      </c>
      <c r="D109" s="8" t="s">
        <v>143</v>
      </c>
      <c r="E109" s="9" t="s">
        <v>79</v>
      </c>
      <c r="F109" s="10" t="s">
        <v>10</v>
      </c>
      <c r="G109" s="9">
        <v>9</v>
      </c>
    </row>
    <row r="111" spans="1:7" ht="23.25" x14ac:dyDescent="0.45">
      <c r="A111" s="18" t="s">
        <v>120</v>
      </c>
      <c r="B111" s="19"/>
      <c r="C111" s="19"/>
      <c r="D111" s="19"/>
      <c r="E111" s="19"/>
      <c r="F111" s="19"/>
      <c r="G111" s="20"/>
    </row>
    <row r="113" spans="1:7" x14ac:dyDescent="0.2">
      <c r="A113" s="1" t="s">
        <v>86</v>
      </c>
      <c r="B113" s="11"/>
    </row>
    <row r="114" spans="1:7" x14ac:dyDescent="0.2">
      <c r="A114" s="1" t="s">
        <v>116</v>
      </c>
    </row>
    <row r="115" spans="1:7" x14ac:dyDescent="0.2">
      <c r="A115" s="1" t="s">
        <v>87</v>
      </c>
    </row>
    <row r="116" spans="1:7" ht="15" x14ac:dyDescent="0.25">
      <c r="A116" s="5" t="s">
        <v>114</v>
      </c>
      <c r="B116" s="5" t="s">
        <v>115</v>
      </c>
      <c r="C116" s="5" t="s">
        <v>2</v>
      </c>
      <c r="D116" s="5" t="s">
        <v>3</v>
      </c>
      <c r="E116" s="6" t="s">
        <v>4</v>
      </c>
      <c r="F116" s="7" t="s">
        <v>5</v>
      </c>
      <c r="G116" s="6" t="s">
        <v>6</v>
      </c>
    </row>
    <row r="117" spans="1:7" x14ac:dyDescent="0.2">
      <c r="A117" s="8">
        <v>1</v>
      </c>
      <c r="B117" s="15">
        <f>B109+TIME(0,10,0)</f>
        <v>0.61458333333333259</v>
      </c>
      <c r="C117" s="8" t="s">
        <v>88</v>
      </c>
      <c r="D117" s="8" t="s">
        <v>123</v>
      </c>
      <c r="E117" s="9" t="s">
        <v>67</v>
      </c>
      <c r="F117" s="10" t="s">
        <v>37</v>
      </c>
      <c r="G117" s="9">
        <v>13</v>
      </c>
    </row>
    <row r="118" spans="1:7" x14ac:dyDescent="0.2">
      <c r="A118" s="8">
        <v>2</v>
      </c>
      <c r="B118" s="15">
        <f>B117+TIME(0,8,0)</f>
        <v>0.62013888888888813</v>
      </c>
      <c r="C118" s="8" t="s">
        <v>89</v>
      </c>
      <c r="D118" s="8" t="s">
        <v>90</v>
      </c>
      <c r="E118" s="9" t="s">
        <v>67</v>
      </c>
      <c r="F118" s="10" t="s">
        <v>37</v>
      </c>
      <c r="G118" s="9">
        <v>13</v>
      </c>
    </row>
    <row r="119" spans="1:7" x14ac:dyDescent="0.2">
      <c r="A119" s="8">
        <v>3</v>
      </c>
      <c r="B119" s="15">
        <f>B118+TIME(0,8,0)</f>
        <v>0.62569444444444366</v>
      </c>
      <c r="C119" s="8" t="s">
        <v>91</v>
      </c>
      <c r="D119" s="8" t="s">
        <v>92</v>
      </c>
      <c r="E119" s="9" t="s">
        <v>79</v>
      </c>
      <c r="F119" s="10" t="s">
        <v>37</v>
      </c>
      <c r="G119" s="9">
        <v>9</v>
      </c>
    </row>
    <row r="123" spans="1:7" x14ac:dyDescent="0.2">
      <c r="A123" s="1" t="s">
        <v>93</v>
      </c>
      <c r="B123" s="11"/>
    </row>
    <row r="124" spans="1:7" x14ac:dyDescent="0.2">
      <c r="A124" s="1" t="s">
        <v>116</v>
      </c>
    </row>
    <row r="125" spans="1:7" x14ac:dyDescent="0.2">
      <c r="A125" s="1" t="s">
        <v>87</v>
      </c>
    </row>
    <row r="126" spans="1:7" ht="15" x14ac:dyDescent="0.25">
      <c r="A126" s="5" t="s">
        <v>114</v>
      </c>
      <c r="B126" s="5" t="s">
        <v>115</v>
      </c>
      <c r="C126" s="5" t="s">
        <v>2</v>
      </c>
      <c r="D126" s="5" t="s">
        <v>3</v>
      </c>
      <c r="E126" s="6" t="s">
        <v>4</v>
      </c>
      <c r="F126" s="7" t="s">
        <v>5</v>
      </c>
      <c r="G126" s="6" t="s">
        <v>6</v>
      </c>
    </row>
    <row r="127" spans="1:7" x14ac:dyDescent="0.2">
      <c r="A127" s="8">
        <v>1</v>
      </c>
      <c r="B127" s="15">
        <f>B119+TIME(0,8,0)</f>
        <v>0.6312499999999992</v>
      </c>
      <c r="C127" s="8" t="s">
        <v>94</v>
      </c>
      <c r="D127" s="8" t="s">
        <v>95</v>
      </c>
      <c r="E127" s="9" t="s">
        <v>96</v>
      </c>
      <c r="F127" s="10" t="s">
        <v>97</v>
      </c>
      <c r="G127" s="9">
        <v>5</v>
      </c>
    </row>
    <row r="128" spans="1:7" x14ac:dyDescent="0.2">
      <c r="A128" s="8">
        <v>2</v>
      </c>
      <c r="B128" s="15">
        <f>B127+TIME(0,8,0)</f>
        <v>0.63680555555555474</v>
      </c>
      <c r="C128" s="8" t="s">
        <v>99</v>
      </c>
      <c r="D128" s="8" t="s">
        <v>100</v>
      </c>
      <c r="E128" s="9" t="s">
        <v>96</v>
      </c>
      <c r="F128" s="10" t="s">
        <v>37</v>
      </c>
      <c r="G128" s="9">
        <v>5</v>
      </c>
    </row>
    <row r="129" spans="1:7" x14ac:dyDescent="0.2">
      <c r="A129" s="8">
        <v>3</v>
      </c>
      <c r="B129" s="15">
        <f>B128+TIME(0,8,0)</f>
        <v>0.64236111111111027</v>
      </c>
      <c r="C129" s="8" t="s">
        <v>88</v>
      </c>
      <c r="D129" s="8" t="s">
        <v>98</v>
      </c>
      <c r="E129" s="9" t="s">
        <v>96</v>
      </c>
      <c r="F129" s="10" t="s">
        <v>65</v>
      </c>
      <c r="G129" s="9">
        <v>5</v>
      </c>
    </row>
    <row r="133" spans="1:7" x14ac:dyDescent="0.2">
      <c r="A133" s="1" t="s">
        <v>101</v>
      </c>
      <c r="B133" s="11"/>
    </row>
    <row r="134" spans="1:7" x14ac:dyDescent="0.2">
      <c r="A134" s="1" t="s">
        <v>116</v>
      </c>
    </row>
    <row r="135" spans="1:7" x14ac:dyDescent="0.2">
      <c r="A135" s="1" t="s">
        <v>87</v>
      </c>
    </row>
    <row r="136" spans="1:7" ht="15" x14ac:dyDescent="0.25">
      <c r="A136" s="5" t="s">
        <v>114</v>
      </c>
      <c r="B136" s="5" t="s">
        <v>115</v>
      </c>
      <c r="C136" s="5" t="s">
        <v>2</v>
      </c>
      <c r="D136" s="5" t="s">
        <v>3</v>
      </c>
      <c r="E136" s="6" t="s">
        <v>4</v>
      </c>
      <c r="F136" s="7" t="s">
        <v>5</v>
      </c>
      <c r="G136" s="6" t="s">
        <v>6</v>
      </c>
    </row>
    <row r="137" spans="1:7" x14ac:dyDescent="0.2">
      <c r="A137" s="8">
        <v>1</v>
      </c>
      <c r="B137" s="15">
        <f>B129+TIME(0,7,0)</f>
        <v>0.64722222222222137</v>
      </c>
      <c r="C137" s="8" t="s">
        <v>102</v>
      </c>
      <c r="D137" s="8" t="s">
        <v>103</v>
      </c>
      <c r="E137" s="9" t="s">
        <v>96</v>
      </c>
      <c r="F137" s="10" t="s">
        <v>10</v>
      </c>
      <c r="G137" s="9">
        <v>5</v>
      </c>
    </row>
    <row r="138" spans="1:7" x14ac:dyDescent="0.2">
      <c r="A138" s="8">
        <v>2</v>
      </c>
      <c r="B138" s="15">
        <f>B137+TIME(0,7,0)</f>
        <v>0.65208333333333246</v>
      </c>
      <c r="C138" s="8" t="s">
        <v>104</v>
      </c>
      <c r="D138" s="8" t="s">
        <v>105</v>
      </c>
      <c r="E138" s="9" t="s">
        <v>96</v>
      </c>
      <c r="F138" s="10" t="s">
        <v>10</v>
      </c>
      <c r="G138" s="9">
        <v>5</v>
      </c>
    </row>
    <row r="139" spans="1:7" x14ac:dyDescent="0.2">
      <c r="A139" s="8">
        <v>3</v>
      </c>
      <c r="B139" s="15">
        <f>B138+TIME(0,7,0)</f>
        <v>0.65694444444444355</v>
      </c>
      <c r="C139" s="8" t="s">
        <v>106</v>
      </c>
      <c r="D139" s="8" t="s">
        <v>107</v>
      </c>
      <c r="E139" s="9" t="s">
        <v>96</v>
      </c>
      <c r="F139" s="10" t="s">
        <v>10</v>
      </c>
      <c r="G139" s="9">
        <v>5</v>
      </c>
    </row>
    <row r="140" spans="1:7" x14ac:dyDescent="0.2">
      <c r="A140" s="8">
        <v>4</v>
      </c>
      <c r="B140" s="15">
        <f>B139+TIME(0,7,0)</f>
        <v>0.66180555555555465</v>
      </c>
      <c r="C140" s="8" t="s">
        <v>108</v>
      </c>
      <c r="D140" s="8" t="s">
        <v>109</v>
      </c>
      <c r="E140" s="9" t="s">
        <v>96</v>
      </c>
      <c r="F140" s="10" t="s">
        <v>10</v>
      </c>
      <c r="G140" s="9">
        <v>5</v>
      </c>
    </row>
    <row r="141" spans="1:7" x14ac:dyDescent="0.2">
      <c r="A141" s="8">
        <v>5</v>
      </c>
      <c r="B141" s="15">
        <f>B140+TIME(0,8,0)</f>
        <v>0.66736111111111018</v>
      </c>
      <c r="C141" s="8" t="s">
        <v>73</v>
      </c>
      <c r="D141" s="8" t="s">
        <v>110</v>
      </c>
      <c r="E141" s="9" t="s">
        <v>96</v>
      </c>
      <c r="F141" s="10" t="s">
        <v>10</v>
      </c>
      <c r="G141" s="9">
        <v>5</v>
      </c>
    </row>
    <row r="143" spans="1:7" x14ac:dyDescent="0.2">
      <c r="B143" s="17"/>
    </row>
    <row r="144" spans="1:7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</sheetData>
  <mergeCells count="8">
    <mergeCell ref="A54:G54"/>
    <mergeCell ref="A84:G84"/>
    <mergeCell ref="A111:G111"/>
    <mergeCell ref="A1:G1"/>
    <mergeCell ref="A2:G2"/>
    <mergeCell ref="A3:G3"/>
    <mergeCell ref="A4:G4"/>
    <mergeCell ref="A35:G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Startlijst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Anneke Delzenne</cp:lastModifiedBy>
  <dcterms:created xsi:type="dcterms:W3CDTF">2021-12-02T09:31:19Z</dcterms:created>
  <dcterms:modified xsi:type="dcterms:W3CDTF">2021-12-16T10:11:47Z</dcterms:modified>
</cp:coreProperties>
</file>