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nekeDelzenne\Downloads\"/>
    </mc:Choice>
  </mc:AlternateContent>
  <xr:revisionPtr revIDLastSave="0" documentId="8_{874E7249-0475-4D66-BD60-97706A226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tlijst" sheetId="2" r:id="rId1"/>
    <sheet name="Blad1" sheetId="1" r:id="rId2"/>
  </sheets>
  <definedNames>
    <definedName name="_xlnm.Print_Area" localSheetId="0">Startlijst!$A$1:$H$113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2" l="1"/>
  <c r="C59" i="2"/>
  <c r="C58" i="2"/>
  <c r="B59" i="2"/>
  <c r="B58" i="2"/>
  <c r="B10" i="2"/>
  <c r="B11" i="2" s="1"/>
  <c r="C10" i="2" s="1"/>
  <c r="C11" i="2" s="1"/>
  <c r="B12" i="2" s="1"/>
  <c r="B13" i="2" s="1"/>
  <c r="B14" i="2" s="1"/>
  <c r="C12" i="2" s="1"/>
  <c r="C13" i="2" s="1"/>
  <c r="C14" i="2" s="1"/>
  <c r="B22" i="2" s="1"/>
  <c r="C22" i="2" l="1"/>
  <c r="B30" i="2" s="1"/>
  <c r="B31" i="2" s="1"/>
  <c r="C30" i="2" s="1"/>
  <c r="C31" i="2" s="1"/>
  <c r="B32" i="2" s="1"/>
  <c r="B33" i="2" s="1"/>
  <c r="B34" i="2" s="1"/>
  <c r="C32" i="2" s="1"/>
  <c r="C33" i="2" s="1"/>
  <c r="C34" i="2" s="1"/>
  <c r="B42" i="2" s="1"/>
  <c r="B43" i="2" s="1"/>
  <c r="B44" i="2" l="1"/>
  <c r="C42" i="2" s="1"/>
  <c r="C43" i="2" s="1"/>
  <c r="C44" i="2" l="1"/>
  <c r="B52" i="2" l="1"/>
  <c r="B53" i="2" s="1"/>
  <c r="C52" i="2" s="1"/>
  <c r="C53" i="2" s="1"/>
  <c r="B54" i="2" s="1"/>
  <c r="B55" i="2" s="1"/>
  <c r="C54" i="2" s="1"/>
  <c r="C55" i="2" s="1"/>
  <c r="B56" i="2" s="1"/>
  <c r="B57" i="2" s="1"/>
  <c r="C56" i="2" s="1"/>
  <c r="C57" i="2" s="1"/>
  <c r="B68" i="2" l="1"/>
  <c r="C67" i="2" s="1"/>
  <c r="C68" i="2" s="1"/>
  <c r="B69" i="2" s="1"/>
  <c r="B70" i="2" s="1"/>
  <c r="C69" i="2" s="1"/>
  <c r="B77" i="2" l="1"/>
  <c r="B78" i="2" s="1"/>
  <c r="C77" i="2" s="1"/>
  <c r="C78" i="2" s="1"/>
  <c r="B85" i="2" l="1"/>
  <c r="B86" i="2" s="1"/>
  <c r="C85" i="2" s="1"/>
  <c r="C86" i="2" s="1"/>
  <c r="B87" i="2" s="1"/>
  <c r="B88" i="2" s="1"/>
  <c r="C87" i="2" s="1"/>
  <c r="C88" i="2" s="1"/>
  <c r="B89" i="2" s="1"/>
  <c r="B90" i="2" s="1"/>
  <c r="B91" i="2" s="1"/>
  <c r="C89" i="2" s="1"/>
  <c r="C90" i="2" s="1"/>
  <c r="C91" i="2" s="1"/>
  <c r="B98" i="2" s="1"/>
  <c r="B105" i="2" l="1"/>
  <c r="C98" i="2" s="1"/>
  <c r="C105" i="2" s="1"/>
  <c r="B106" i="2" s="1"/>
  <c r="B107" i="2" l="1"/>
  <c r="C106" i="2" s="1"/>
  <c r="C107" i="2" s="1"/>
  <c r="B108" i="2" s="1"/>
  <c r="B109" i="2" s="1"/>
  <c r="C108" i="2" l="1"/>
  <c r="C109" i="2" s="1"/>
  <c r="B110" i="2" s="1"/>
  <c r="B111" i="2" s="1"/>
  <c r="C110" i="2" s="1"/>
  <c r="C111" i="2" l="1"/>
</calcChain>
</file>

<file path=xl/sharedStrings.xml><?xml version="1.0" encoding="utf-8"?>
<sst xmlns="http://schemas.openxmlformats.org/spreadsheetml/2006/main" count="330" uniqueCount="132">
  <si>
    <t>Ruiter</t>
  </si>
  <si>
    <t>Paard</t>
  </si>
  <si>
    <t>Kl.</t>
  </si>
  <si>
    <t>Cat.</t>
  </si>
  <si>
    <t>P.nr.</t>
  </si>
  <si>
    <t>Kim Alting</t>
  </si>
  <si>
    <t>Kobalt Spring</t>
  </si>
  <si>
    <t>Z2</t>
  </si>
  <si>
    <t>P</t>
  </si>
  <si>
    <t>Eveline Repko</t>
  </si>
  <si>
    <t>Armani</t>
  </si>
  <si>
    <t>Daphne van Iwaarden</t>
  </si>
  <si>
    <t>Kanosha DVB</t>
  </si>
  <si>
    <t>Sanne Van Pul</t>
  </si>
  <si>
    <t>Fastron</t>
  </si>
  <si>
    <t>Sophie van Iwaarden</t>
  </si>
  <si>
    <t>Depas Asjan</t>
  </si>
  <si>
    <t>D</t>
  </si>
  <si>
    <t>Angelique Verstrate</t>
  </si>
  <si>
    <t>Z1</t>
  </si>
  <si>
    <t>Natalie Poppe</t>
  </si>
  <si>
    <t>Gentle lady</t>
  </si>
  <si>
    <t>Evelien Schouten</t>
  </si>
  <si>
    <t>Ophelia S</t>
  </si>
  <si>
    <t>Jacqueline Zandee - van Wezel</t>
  </si>
  <si>
    <t>Cartouch</t>
  </si>
  <si>
    <t>Jessica Nijpjes</t>
  </si>
  <si>
    <t>Luna</t>
  </si>
  <si>
    <t>M2</t>
  </si>
  <si>
    <t>Emily Wiskerke</t>
  </si>
  <si>
    <t>Let'S Dance</t>
  </si>
  <si>
    <t>Wilma Salm</t>
  </si>
  <si>
    <t>Johnny Walker</t>
  </si>
  <si>
    <t>Jury bij C: Moerings, J.J.F.</t>
  </si>
  <si>
    <t>Robert-jan De Visser</t>
  </si>
  <si>
    <t>Cavalo's Layla</t>
  </si>
  <si>
    <t>M1</t>
  </si>
  <si>
    <t>Jasmijn Den Herder</t>
  </si>
  <si>
    <t>Lumina</t>
  </si>
  <si>
    <t>Margriet Simonse</t>
  </si>
  <si>
    <t>Katoen's Lousette</t>
  </si>
  <si>
    <t>Ina Coppoolse</t>
  </si>
  <si>
    <t>Jara</t>
  </si>
  <si>
    <t>Liana</t>
  </si>
  <si>
    <t>Karona - S</t>
  </si>
  <si>
    <t>Lamborghini N</t>
  </si>
  <si>
    <t>Kha Diva Corieta Texel</t>
  </si>
  <si>
    <t>Mooi Man</t>
  </si>
  <si>
    <t>L2</t>
  </si>
  <si>
    <t>Isa Priem</t>
  </si>
  <si>
    <t>Joy</t>
  </si>
  <si>
    <t>Nicole Versteeg</t>
  </si>
  <si>
    <t>Night Fever</t>
  </si>
  <si>
    <t>Chantal Nijpjes</t>
  </si>
  <si>
    <t>Macho N</t>
  </si>
  <si>
    <t>Jasmijn Timmerman</t>
  </si>
  <si>
    <t>Annabel de l'eguille</t>
  </si>
  <si>
    <t>Lisa Corré</t>
  </si>
  <si>
    <t>Gladstar Glimit</t>
  </si>
  <si>
    <t>L1</t>
  </si>
  <si>
    <t>Kim Dalebout</t>
  </si>
  <si>
    <t>Murona</t>
  </si>
  <si>
    <t>Monique Poppe - Dekker</t>
  </si>
  <si>
    <t>Lara</t>
  </si>
  <si>
    <t>Catch Me Tivor Z</t>
  </si>
  <si>
    <t>Julia Buijs</t>
  </si>
  <si>
    <t>Alessandro</t>
  </si>
  <si>
    <t>Britta Schoe</t>
  </si>
  <si>
    <t>Guus</t>
  </si>
  <si>
    <t>Joke Wisse - Reynierse</t>
  </si>
  <si>
    <t>Larochette</t>
  </si>
  <si>
    <t>Antje Dees - De Vries</t>
  </si>
  <si>
    <t>Chanel</t>
  </si>
  <si>
    <t>Jury bij C: Groes, K. De</t>
  </si>
  <si>
    <t>Kimberly Op 't Hof</t>
  </si>
  <si>
    <t>Catherine</t>
  </si>
  <si>
    <t>B</t>
  </si>
  <si>
    <t>Febe de Krijger</t>
  </si>
  <si>
    <t>Candro Boy</t>
  </si>
  <si>
    <t>Anneke Delzenne</t>
  </si>
  <si>
    <t>NEW GIRL</t>
  </si>
  <si>
    <t>Tessa Huijbrechts</t>
  </si>
  <si>
    <t>Lanora</t>
  </si>
  <si>
    <t>Elise Bruijn</t>
  </si>
  <si>
    <t>Seijshoek's River</t>
  </si>
  <si>
    <t>Mandy Van Belzen</t>
  </si>
  <si>
    <t>Lightning blaze</t>
  </si>
  <si>
    <t>Demi Gisolf</t>
  </si>
  <si>
    <t>NAFEEZA TCS</t>
  </si>
  <si>
    <t>Marie-aniek Bruijnooge</t>
  </si>
  <si>
    <t>Lennox</t>
  </si>
  <si>
    <t>te Heinkenszand</t>
  </si>
  <si>
    <t xml:space="preserve">LET OP: Alle deelnemers, grooms en andere toeschouwers vanaf 18 jaar moeten bij binnenkomst een coronatoegangsbewijs tonen. </t>
  </si>
  <si>
    <t>Startlijst dressuurwedstrijd 5 februari 2022</t>
  </si>
  <si>
    <t>Toezichthouder: Moerings, J.J.F.</t>
  </si>
  <si>
    <t>Nr.</t>
  </si>
  <si>
    <t>1e pr</t>
  </si>
  <si>
    <t>2e pr</t>
  </si>
  <si>
    <t>27 en 28</t>
  </si>
  <si>
    <t>90 en 91</t>
  </si>
  <si>
    <t>23 en 24</t>
  </si>
  <si>
    <t>19 en 20</t>
  </si>
  <si>
    <t>Z2 pony's</t>
  </si>
  <si>
    <t>Z1 paarden</t>
  </si>
  <si>
    <t>M2 paarden</t>
  </si>
  <si>
    <t>M1 paarden</t>
  </si>
  <si>
    <t>15 en 16</t>
  </si>
  <si>
    <t>Jurywissel</t>
  </si>
  <si>
    <t>L2 paarden</t>
  </si>
  <si>
    <t>Toezichthouder: Groes, K. De</t>
  </si>
  <si>
    <t>nvt</t>
  </si>
  <si>
    <t>11 en 12</t>
  </si>
  <si>
    <t>Femke Gorter (HC)</t>
  </si>
  <si>
    <t>L2/L1 pony's</t>
  </si>
  <si>
    <t>7 en 8</t>
  </si>
  <si>
    <t>L1 paarden</t>
  </si>
  <si>
    <t>B pony's</t>
  </si>
  <si>
    <t>3 en 4</t>
  </si>
  <si>
    <t>B paarden</t>
  </si>
  <si>
    <t>Pauze</t>
  </si>
  <si>
    <t>Chantal Salm</t>
  </si>
  <si>
    <t>Jack Daniëls</t>
  </si>
  <si>
    <t>Ring verbouwen, voerpauze en jurywissel</t>
  </si>
  <si>
    <t>ZZL</t>
  </si>
  <si>
    <t>Harousse</t>
  </si>
  <si>
    <t>Cindy Soffers (HC)</t>
  </si>
  <si>
    <t>31 en 32</t>
  </si>
  <si>
    <t>Dit is de definitieve startlijst.</t>
  </si>
  <si>
    <t>Jury bij C: Klaassen, P.</t>
  </si>
  <si>
    <t>Z2/ZZL paarden</t>
  </si>
  <si>
    <t>Toezichthouder: Klaassen, P.</t>
  </si>
  <si>
    <t>Jesperado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</si>
</sst>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5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164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"/>
  <sheetViews>
    <sheetView tabSelected="1" topLeftCell="A82" zoomScaleNormal="100" workbookViewId="0">
      <selection activeCell="B77" sqref="B77"/>
    </sheetView>
  </sheetViews>
  <sheetFormatPr defaultRowHeight="14.25" x14ac:dyDescent="0.2"/>
  <cols>
    <col min="1" max="1" width="6" style="1" customWidth="1"/>
    <col min="2" max="3" width="7.28515625" style="1" customWidth="1"/>
    <col min="4" max="5" width="30.7109375" style="1" customWidth="1"/>
    <col min="6" max="6" width="6.7109375" style="3" customWidth="1"/>
    <col min="7" max="7" width="6.7109375" style="4" customWidth="1"/>
    <col min="8" max="8" width="9" style="3" bestFit="1" customWidth="1"/>
    <col min="9" max="16384" width="9.140625" style="1"/>
  </cols>
  <sheetData>
    <row r="1" spans="1:9" ht="26.25" x14ac:dyDescent="0.4">
      <c r="A1" s="24" t="s">
        <v>93</v>
      </c>
      <c r="B1" s="24"/>
      <c r="C1" s="24"/>
      <c r="D1" s="24"/>
      <c r="E1" s="24"/>
      <c r="F1" s="24"/>
      <c r="G1" s="24"/>
      <c r="H1" s="24"/>
      <c r="I1" s="12"/>
    </row>
    <row r="2" spans="1:9" ht="26.25" x14ac:dyDescent="0.4">
      <c r="A2" s="24" t="s">
        <v>91</v>
      </c>
      <c r="B2" s="24"/>
      <c r="C2" s="24"/>
      <c r="D2" s="24"/>
      <c r="E2" s="24"/>
      <c r="F2" s="24"/>
      <c r="G2" s="24"/>
      <c r="H2" s="24"/>
      <c r="I2" s="12"/>
    </row>
    <row r="3" spans="1:9" x14ac:dyDescent="0.2">
      <c r="A3" s="25" t="s">
        <v>127</v>
      </c>
      <c r="B3" s="25"/>
      <c r="C3" s="25"/>
      <c r="D3" s="25"/>
      <c r="E3" s="25"/>
      <c r="F3" s="25"/>
      <c r="G3" s="25"/>
      <c r="H3" s="25"/>
      <c r="I3" s="13"/>
    </row>
    <row r="4" spans="1:9" x14ac:dyDescent="0.2">
      <c r="A4" s="26" t="s">
        <v>92</v>
      </c>
      <c r="B4" s="26"/>
      <c r="C4" s="26"/>
      <c r="D4" s="26"/>
      <c r="E4" s="26"/>
      <c r="F4" s="26"/>
      <c r="G4" s="26"/>
      <c r="H4" s="26"/>
      <c r="I4" s="14"/>
    </row>
    <row r="5" spans="1:9" ht="15" x14ac:dyDescent="0.25">
      <c r="A5" s="2"/>
      <c r="B5" s="2"/>
      <c r="C5" s="2"/>
    </row>
    <row r="6" spans="1:9" x14ac:dyDescent="0.2">
      <c r="A6" s="1" t="s">
        <v>129</v>
      </c>
      <c r="B6" s="11"/>
      <c r="C6" s="11"/>
    </row>
    <row r="7" spans="1:9" x14ac:dyDescent="0.2">
      <c r="A7" s="1" t="s">
        <v>94</v>
      </c>
    </row>
    <row r="8" spans="1:9" x14ac:dyDescent="0.2">
      <c r="A8" s="1" t="s">
        <v>128</v>
      </c>
    </row>
    <row r="9" spans="1:9" ht="15" x14ac:dyDescent="0.25">
      <c r="A9" s="5" t="s">
        <v>95</v>
      </c>
      <c r="B9" s="5" t="s">
        <v>96</v>
      </c>
      <c r="C9" s="5" t="s">
        <v>97</v>
      </c>
      <c r="D9" s="5" t="s">
        <v>0</v>
      </c>
      <c r="E9" s="5" t="s">
        <v>1</v>
      </c>
      <c r="F9" s="6" t="s">
        <v>2</v>
      </c>
      <c r="G9" s="7" t="s">
        <v>3</v>
      </c>
      <c r="H9" s="6" t="s">
        <v>4</v>
      </c>
    </row>
    <row r="10" spans="1:9" x14ac:dyDescent="0.2">
      <c r="A10" s="16">
        <v>1</v>
      </c>
      <c r="B10" s="15">
        <f>TIME(8,30,0)</f>
        <v>0.35416666666666669</v>
      </c>
      <c r="C10" s="15">
        <f>B11+TIME(0,8,0)</f>
        <v>0.36527777777777776</v>
      </c>
      <c r="D10" s="16" t="s">
        <v>125</v>
      </c>
      <c r="E10" s="16" t="s">
        <v>124</v>
      </c>
      <c r="F10" s="17" t="s">
        <v>123</v>
      </c>
      <c r="G10" s="18" t="s">
        <v>8</v>
      </c>
      <c r="H10" s="17" t="s">
        <v>126</v>
      </c>
    </row>
    <row r="11" spans="1:9" x14ac:dyDescent="0.2">
      <c r="A11" s="8">
        <v>2</v>
      </c>
      <c r="B11" s="15">
        <f>B10+TIME(0,8,0)</f>
        <v>0.35972222222222222</v>
      </c>
      <c r="C11" s="15">
        <f>C10+TIME(0,8,0)</f>
        <v>0.37083333333333329</v>
      </c>
      <c r="D11" s="8" t="s">
        <v>5</v>
      </c>
      <c r="E11" s="8" t="s">
        <v>6</v>
      </c>
      <c r="F11" s="9" t="s">
        <v>7</v>
      </c>
      <c r="G11" s="10" t="s">
        <v>8</v>
      </c>
      <c r="H11" s="9" t="s">
        <v>98</v>
      </c>
    </row>
    <row r="12" spans="1:9" x14ac:dyDescent="0.2">
      <c r="A12" s="8">
        <v>3</v>
      </c>
      <c r="B12" s="15">
        <f>C11+TIME(0,8,0)</f>
        <v>0.37638888888888883</v>
      </c>
      <c r="C12" s="15">
        <f>B14+TIME(0,8,0)</f>
        <v>0.39305555555555544</v>
      </c>
      <c r="D12" s="8" t="s">
        <v>9</v>
      </c>
      <c r="E12" s="8" t="s">
        <v>10</v>
      </c>
      <c r="F12" s="9" t="s">
        <v>7</v>
      </c>
      <c r="G12" s="10" t="s">
        <v>8</v>
      </c>
      <c r="H12" s="9" t="s">
        <v>98</v>
      </c>
    </row>
    <row r="13" spans="1:9" x14ac:dyDescent="0.2">
      <c r="A13" s="8">
        <v>4</v>
      </c>
      <c r="B13" s="15">
        <f>B12+TIME(0,8,0)</f>
        <v>0.38194444444444436</v>
      </c>
      <c r="C13" s="15">
        <f>C12+TIME(0,8,0)</f>
        <v>0.39861111111111097</v>
      </c>
      <c r="D13" s="8" t="s">
        <v>11</v>
      </c>
      <c r="E13" s="8" t="s">
        <v>12</v>
      </c>
      <c r="F13" s="9" t="s">
        <v>7</v>
      </c>
      <c r="G13" s="10" t="s">
        <v>8</v>
      </c>
      <c r="H13" s="9" t="s">
        <v>98</v>
      </c>
    </row>
    <row r="14" spans="1:9" x14ac:dyDescent="0.2">
      <c r="A14" s="8">
        <v>5</v>
      </c>
      <c r="B14" s="15">
        <f>B13+TIME(0,8,0)</f>
        <v>0.3874999999999999</v>
      </c>
      <c r="C14" s="15">
        <f>C13+TIME(0,8,0)</f>
        <v>0.40416666666666651</v>
      </c>
      <c r="D14" s="8" t="s">
        <v>13</v>
      </c>
      <c r="E14" s="8" t="s">
        <v>14</v>
      </c>
      <c r="F14" s="9" t="s">
        <v>7</v>
      </c>
      <c r="G14" s="10" t="s">
        <v>8</v>
      </c>
      <c r="H14" s="9" t="s">
        <v>98</v>
      </c>
    </row>
    <row r="18" spans="1:8" x14ac:dyDescent="0.2">
      <c r="A18" s="1" t="s">
        <v>102</v>
      </c>
      <c r="B18" s="11"/>
      <c r="C18" s="11"/>
    </row>
    <row r="19" spans="1:8" x14ac:dyDescent="0.2">
      <c r="A19" s="1" t="s">
        <v>94</v>
      </c>
    </row>
    <row r="20" spans="1:8" x14ac:dyDescent="0.2">
      <c r="A20" s="1" t="s">
        <v>128</v>
      </c>
    </row>
    <row r="21" spans="1:8" ht="15" x14ac:dyDescent="0.25">
      <c r="A21" s="5" t="s">
        <v>95</v>
      </c>
      <c r="B21" s="5" t="s">
        <v>96</v>
      </c>
      <c r="C21" s="5" t="s">
        <v>97</v>
      </c>
      <c r="D21" s="5" t="s">
        <v>0</v>
      </c>
      <c r="E21" s="5" t="s">
        <v>1</v>
      </c>
      <c r="F21" s="6" t="s">
        <v>2</v>
      </c>
      <c r="G21" s="7" t="s">
        <v>3</v>
      </c>
      <c r="H21" s="6" t="s">
        <v>4</v>
      </c>
    </row>
    <row r="22" spans="1:8" x14ac:dyDescent="0.2">
      <c r="A22" s="8">
        <v>1</v>
      </c>
      <c r="B22" s="15">
        <f>C14+TIME(0,8,0)</f>
        <v>0.40972222222222204</v>
      </c>
      <c r="C22" s="15">
        <f>B22+TIME(0,10,0)</f>
        <v>0.41666666666666646</v>
      </c>
      <c r="D22" s="8" t="s">
        <v>15</v>
      </c>
      <c r="E22" s="8" t="s">
        <v>16</v>
      </c>
      <c r="F22" s="9" t="s">
        <v>7</v>
      </c>
      <c r="G22" s="10" t="s">
        <v>17</v>
      </c>
      <c r="H22" s="9" t="s">
        <v>99</v>
      </c>
    </row>
    <row r="26" spans="1:8" x14ac:dyDescent="0.2">
      <c r="A26" s="1" t="s">
        <v>103</v>
      </c>
      <c r="B26" s="11"/>
      <c r="C26" s="11"/>
    </row>
    <row r="27" spans="1:8" x14ac:dyDescent="0.2">
      <c r="A27" s="1" t="s">
        <v>94</v>
      </c>
    </row>
    <row r="28" spans="1:8" x14ac:dyDescent="0.2">
      <c r="A28" s="1" t="s">
        <v>128</v>
      </c>
    </row>
    <row r="29" spans="1:8" ht="15" x14ac:dyDescent="0.25">
      <c r="A29" s="5" t="s">
        <v>95</v>
      </c>
      <c r="B29" s="5" t="s">
        <v>96</v>
      </c>
      <c r="C29" s="5" t="s">
        <v>97</v>
      </c>
      <c r="D29" s="5" t="s">
        <v>0</v>
      </c>
      <c r="E29" s="5" t="s">
        <v>1</v>
      </c>
      <c r="F29" s="6" t="s">
        <v>2</v>
      </c>
      <c r="G29" s="7" t="s">
        <v>3</v>
      </c>
      <c r="H29" s="6" t="s">
        <v>4</v>
      </c>
    </row>
    <row r="30" spans="1:8" x14ac:dyDescent="0.2">
      <c r="A30" s="8">
        <v>1</v>
      </c>
      <c r="B30" s="15">
        <f>C22+TIME(0,8,0)</f>
        <v>0.422222222222222</v>
      </c>
      <c r="C30" s="15">
        <f>B31+TIME(0,8,0)</f>
        <v>0.43333333333333307</v>
      </c>
      <c r="D30" s="8" t="s">
        <v>18</v>
      </c>
      <c r="E30" s="8" t="s">
        <v>131</v>
      </c>
      <c r="F30" s="9" t="s">
        <v>19</v>
      </c>
      <c r="G30" s="10" t="s">
        <v>8</v>
      </c>
      <c r="H30" s="9" t="s">
        <v>100</v>
      </c>
    </row>
    <row r="31" spans="1:8" x14ac:dyDescent="0.2">
      <c r="A31" s="8">
        <v>2</v>
      </c>
      <c r="B31" s="15">
        <f>B30+TIME(0,8,0)</f>
        <v>0.42777777777777753</v>
      </c>
      <c r="C31" s="15">
        <f>C30+TIME(0,8,0)</f>
        <v>0.43888888888888861</v>
      </c>
      <c r="D31" s="8" t="s">
        <v>20</v>
      </c>
      <c r="E31" s="8" t="s">
        <v>21</v>
      </c>
      <c r="F31" s="9" t="s">
        <v>19</v>
      </c>
      <c r="G31" s="10" t="s">
        <v>8</v>
      </c>
      <c r="H31" s="9" t="s">
        <v>100</v>
      </c>
    </row>
    <row r="32" spans="1:8" x14ac:dyDescent="0.2">
      <c r="A32" s="8">
        <v>3</v>
      </c>
      <c r="B32" s="15">
        <f>C31+TIME(0,8,0)</f>
        <v>0.44444444444444414</v>
      </c>
      <c r="C32" s="15">
        <f>B34+TIME(0,8,0)</f>
        <v>0.46111111111111075</v>
      </c>
      <c r="D32" s="8" t="s">
        <v>22</v>
      </c>
      <c r="E32" s="8" t="s">
        <v>23</v>
      </c>
      <c r="F32" s="9" t="s">
        <v>19</v>
      </c>
      <c r="G32" s="10" t="s">
        <v>8</v>
      </c>
      <c r="H32" s="9" t="s">
        <v>100</v>
      </c>
    </row>
    <row r="33" spans="1:8" x14ac:dyDescent="0.2">
      <c r="A33" s="8">
        <v>4</v>
      </c>
      <c r="B33" s="15">
        <f>B32+TIME(0,8,0)</f>
        <v>0.44999999999999968</v>
      </c>
      <c r="C33" s="15">
        <f>C32+TIME(0,8,0)</f>
        <v>0.46666666666666629</v>
      </c>
      <c r="D33" s="8" t="s">
        <v>24</v>
      </c>
      <c r="E33" s="8" t="s">
        <v>25</v>
      </c>
      <c r="F33" s="9" t="s">
        <v>19</v>
      </c>
      <c r="G33" s="10" t="s">
        <v>8</v>
      </c>
      <c r="H33" s="9" t="s">
        <v>100</v>
      </c>
    </row>
    <row r="34" spans="1:8" x14ac:dyDescent="0.2">
      <c r="A34" s="8">
        <v>5</v>
      </c>
      <c r="B34" s="15">
        <f>B33+TIME(0,8,0)</f>
        <v>0.45555555555555521</v>
      </c>
      <c r="C34" s="15">
        <f>C33+TIME(0,8,0)</f>
        <v>0.47222222222222182</v>
      </c>
      <c r="D34" s="8" t="s">
        <v>120</v>
      </c>
      <c r="E34" s="8" t="s">
        <v>121</v>
      </c>
      <c r="F34" s="9" t="s">
        <v>19</v>
      </c>
      <c r="G34" s="10" t="s">
        <v>8</v>
      </c>
      <c r="H34" s="9" t="s">
        <v>100</v>
      </c>
    </row>
    <row r="36" spans="1:8" ht="23.25" x14ac:dyDescent="0.45">
      <c r="A36" s="23" t="s">
        <v>122</v>
      </c>
      <c r="B36" s="23"/>
      <c r="C36" s="23"/>
      <c r="D36" s="23"/>
      <c r="E36" s="23"/>
      <c r="F36" s="23"/>
      <c r="G36" s="23"/>
      <c r="H36" s="23"/>
    </row>
    <row r="38" spans="1:8" x14ac:dyDescent="0.2">
      <c r="A38" s="1" t="s">
        <v>104</v>
      </c>
      <c r="B38" s="11"/>
      <c r="C38" s="11"/>
    </row>
    <row r="39" spans="1:8" x14ac:dyDescent="0.2">
      <c r="A39" s="1" t="s">
        <v>130</v>
      </c>
    </row>
    <row r="40" spans="1:8" x14ac:dyDescent="0.2">
      <c r="A40" s="1" t="s">
        <v>33</v>
      </c>
    </row>
    <row r="41" spans="1:8" ht="15" x14ac:dyDescent="0.25">
      <c r="A41" s="5" t="s">
        <v>95</v>
      </c>
      <c r="B41" s="5" t="s">
        <v>96</v>
      </c>
      <c r="C41" s="5" t="s">
        <v>97</v>
      </c>
      <c r="D41" s="5" t="s">
        <v>0</v>
      </c>
      <c r="E41" s="5" t="s">
        <v>1</v>
      </c>
      <c r="F41" s="6" t="s">
        <v>2</v>
      </c>
      <c r="G41" s="7" t="s">
        <v>3</v>
      </c>
      <c r="H41" s="6" t="s">
        <v>4</v>
      </c>
    </row>
    <row r="42" spans="1:8" x14ac:dyDescent="0.2">
      <c r="A42" s="8">
        <v>1</v>
      </c>
      <c r="B42" s="15">
        <f>C34+TIME(0,17,0)</f>
        <v>0.48402777777777739</v>
      </c>
      <c r="C42" s="15">
        <f>B44+TIME(0,7,0)</f>
        <v>0.49861111111111067</v>
      </c>
      <c r="D42" s="8" t="s">
        <v>26</v>
      </c>
      <c r="E42" s="8" t="s">
        <v>27</v>
      </c>
      <c r="F42" s="9" t="s">
        <v>28</v>
      </c>
      <c r="G42" s="10" t="s">
        <v>8</v>
      </c>
      <c r="H42" s="9" t="s">
        <v>101</v>
      </c>
    </row>
    <row r="43" spans="1:8" x14ac:dyDescent="0.2">
      <c r="A43" s="8">
        <v>2</v>
      </c>
      <c r="B43" s="15">
        <f>B42+TIME(0,7,0)</f>
        <v>0.48888888888888848</v>
      </c>
      <c r="C43" s="15">
        <f>C42+TIME(0,7,0)</f>
        <v>0.50347222222222177</v>
      </c>
      <c r="D43" s="8" t="s">
        <v>29</v>
      </c>
      <c r="E43" s="8" t="s">
        <v>30</v>
      </c>
      <c r="F43" s="9" t="s">
        <v>28</v>
      </c>
      <c r="G43" s="10" t="s">
        <v>8</v>
      </c>
      <c r="H43" s="9" t="s">
        <v>101</v>
      </c>
    </row>
    <row r="44" spans="1:8" x14ac:dyDescent="0.2">
      <c r="A44" s="8">
        <v>3</v>
      </c>
      <c r="B44" s="15">
        <f>B43+TIME(0,7,0)</f>
        <v>0.49374999999999958</v>
      </c>
      <c r="C44" s="15">
        <f>C43+TIME(0,7,0)</f>
        <v>0.50833333333333286</v>
      </c>
      <c r="D44" s="8" t="s">
        <v>31</v>
      </c>
      <c r="E44" s="8" t="s">
        <v>32</v>
      </c>
      <c r="F44" s="9" t="s">
        <v>28</v>
      </c>
      <c r="G44" s="10" t="s">
        <v>8</v>
      </c>
      <c r="H44" s="9" t="s">
        <v>101</v>
      </c>
    </row>
    <row r="48" spans="1:8" x14ac:dyDescent="0.2">
      <c r="A48" s="1" t="s">
        <v>105</v>
      </c>
      <c r="B48" s="11"/>
      <c r="C48" s="11"/>
    </row>
    <row r="49" spans="1:8" x14ac:dyDescent="0.2">
      <c r="A49" s="1" t="s">
        <v>130</v>
      </c>
    </row>
    <row r="50" spans="1:8" x14ac:dyDescent="0.2">
      <c r="A50" s="1" t="s">
        <v>33</v>
      </c>
    </row>
    <row r="51" spans="1:8" ht="15" x14ac:dyDescent="0.25">
      <c r="A51" s="5" t="s">
        <v>95</v>
      </c>
      <c r="B51" s="5" t="s">
        <v>96</v>
      </c>
      <c r="C51" s="5" t="s">
        <v>97</v>
      </c>
      <c r="D51" s="5" t="s">
        <v>0</v>
      </c>
      <c r="E51" s="5" t="s">
        <v>1</v>
      </c>
      <c r="F51" s="6" t="s">
        <v>2</v>
      </c>
      <c r="G51" s="7" t="s">
        <v>3</v>
      </c>
      <c r="H51" s="6" t="s">
        <v>4</v>
      </c>
    </row>
    <row r="52" spans="1:8" x14ac:dyDescent="0.2">
      <c r="A52" s="8">
        <v>1</v>
      </c>
      <c r="B52" s="15">
        <f>C44+TIME(0,7,0)</f>
        <v>0.51319444444444395</v>
      </c>
      <c r="C52" s="15">
        <f>B53+TIME(0,7,0)</f>
        <v>0.52291666666666614</v>
      </c>
      <c r="D52" s="8" t="s">
        <v>34</v>
      </c>
      <c r="E52" s="8" t="s">
        <v>35</v>
      </c>
      <c r="F52" s="9" t="s">
        <v>36</v>
      </c>
      <c r="G52" s="10" t="s">
        <v>8</v>
      </c>
      <c r="H52" s="9" t="s">
        <v>106</v>
      </c>
    </row>
    <row r="53" spans="1:8" x14ac:dyDescent="0.2">
      <c r="A53" s="8">
        <v>2</v>
      </c>
      <c r="B53" s="15">
        <f>B52+TIME(0,7,0)</f>
        <v>0.51805555555555505</v>
      </c>
      <c r="C53" s="15">
        <f>C52+TIME(0,7,0)</f>
        <v>0.52777777777777724</v>
      </c>
      <c r="D53" s="8" t="s">
        <v>37</v>
      </c>
      <c r="E53" s="8" t="s">
        <v>38</v>
      </c>
      <c r="F53" s="9" t="s">
        <v>36</v>
      </c>
      <c r="G53" s="10" t="s">
        <v>8</v>
      </c>
      <c r="H53" s="9" t="s">
        <v>106</v>
      </c>
    </row>
    <row r="54" spans="1:8" x14ac:dyDescent="0.2">
      <c r="A54" s="8">
        <v>3</v>
      </c>
      <c r="B54" s="15">
        <f>C53+TIME(0,7,0)</f>
        <v>0.53263888888888833</v>
      </c>
      <c r="C54" s="15">
        <f>B55+TIME(0,7,0)</f>
        <v>0.54305555555555496</v>
      </c>
      <c r="D54" s="8" t="s">
        <v>39</v>
      </c>
      <c r="E54" s="8" t="s">
        <v>40</v>
      </c>
      <c r="F54" s="9" t="s">
        <v>36</v>
      </c>
      <c r="G54" s="10" t="s">
        <v>8</v>
      </c>
      <c r="H54" s="9" t="s">
        <v>106</v>
      </c>
    </row>
    <row r="55" spans="1:8" x14ac:dyDescent="0.2">
      <c r="A55" s="8">
        <v>4</v>
      </c>
      <c r="B55" s="15">
        <f>B54+TIME(0,8,0)</f>
        <v>0.53819444444444386</v>
      </c>
      <c r="C55" s="15">
        <f>C54+TIME(0,7,0)</f>
        <v>0.54791666666666605</v>
      </c>
      <c r="D55" s="8" t="s">
        <v>41</v>
      </c>
      <c r="E55" s="8" t="s">
        <v>42</v>
      </c>
      <c r="F55" s="9" t="s">
        <v>36</v>
      </c>
      <c r="G55" s="10" t="s">
        <v>8</v>
      </c>
      <c r="H55" s="9" t="s">
        <v>106</v>
      </c>
    </row>
    <row r="56" spans="1:8" x14ac:dyDescent="0.2">
      <c r="A56" s="8">
        <v>5</v>
      </c>
      <c r="B56" s="15">
        <f>C55+TIME(0,7,0)</f>
        <v>0.55277777777777715</v>
      </c>
      <c r="C56" s="15">
        <f>B57+TIME(0,8,0)</f>
        <v>0.56319444444444378</v>
      </c>
      <c r="D56" s="8" t="s">
        <v>5</v>
      </c>
      <c r="E56" s="8" t="s">
        <v>43</v>
      </c>
      <c r="F56" s="9" t="s">
        <v>36</v>
      </c>
      <c r="G56" s="10" t="s">
        <v>8</v>
      </c>
      <c r="H56" s="9" t="s">
        <v>106</v>
      </c>
    </row>
    <row r="57" spans="1:8" x14ac:dyDescent="0.2">
      <c r="A57" s="8">
        <v>6</v>
      </c>
      <c r="B57" s="15">
        <f>B56+TIME(0,7,0)</f>
        <v>0.55763888888888824</v>
      </c>
      <c r="C57" s="15">
        <f>C56+TIME(0,7,0)</f>
        <v>0.56805555555555487</v>
      </c>
      <c r="D57" s="8" t="s">
        <v>112</v>
      </c>
      <c r="E57" s="8" t="s">
        <v>44</v>
      </c>
      <c r="F57" s="9" t="s">
        <v>36</v>
      </c>
      <c r="G57" s="10" t="s">
        <v>8</v>
      </c>
      <c r="H57" s="9" t="s">
        <v>106</v>
      </c>
    </row>
    <row r="58" spans="1:8" x14ac:dyDescent="0.2">
      <c r="A58" s="8">
        <v>7</v>
      </c>
      <c r="B58" s="15">
        <f>C57+TIME(0,7,0)</f>
        <v>0.57291666666666596</v>
      </c>
      <c r="C58" s="15">
        <f>B59+TIME(0,7,0)</f>
        <v>0.58263888888888815</v>
      </c>
      <c r="D58" s="8" t="s">
        <v>26</v>
      </c>
      <c r="E58" s="8" t="s">
        <v>45</v>
      </c>
      <c r="F58" s="9" t="s">
        <v>36</v>
      </c>
      <c r="G58" s="10" t="s">
        <v>8</v>
      </c>
      <c r="H58" s="9" t="s">
        <v>106</v>
      </c>
    </row>
    <row r="59" spans="1:8" x14ac:dyDescent="0.2">
      <c r="A59" s="8">
        <v>8</v>
      </c>
      <c r="B59" s="15">
        <f>B58+TIME(0,7,0)</f>
        <v>0.57777777777777706</v>
      </c>
      <c r="C59" s="15">
        <f>C58+TIME(0,8,0)</f>
        <v>0.58819444444444369</v>
      </c>
      <c r="D59" s="8" t="s">
        <v>34</v>
      </c>
      <c r="E59" s="8" t="s">
        <v>46</v>
      </c>
      <c r="F59" s="9" t="s">
        <v>36</v>
      </c>
      <c r="G59" s="10" t="s">
        <v>8</v>
      </c>
      <c r="H59" s="9" t="s">
        <v>106</v>
      </c>
    </row>
    <row r="61" spans="1:8" ht="23.25" x14ac:dyDescent="0.45">
      <c r="A61" s="23" t="s">
        <v>119</v>
      </c>
      <c r="B61" s="23"/>
      <c r="C61" s="23"/>
      <c r="D61" s="23"/>
      <c r="E61" s="23"/>
      <c r="F61" s="23"/>
      <c r="G61" s="23"/>
      <c r="H61" s="23"/>
    </row>
    <row r="63" spans="1:8" x14ac:dyDescent="0.2">
      <c r="A63" s="1" t="s">
        <v>108</v>
      </c>
      <c r="B63" s="11"/>
      <c r="C63" s="11"/>
    </row>
    <row r="64" spans="1:8" x14ac:dyDescent="0.2">
      <c r="A64" s="1" t="s">
        <v>109</v>
      </c>
    </row>
    <row r="65" spans="1:8" x14ac:dyDescent="0.2">
      <c r="A65" s="1" t="s">
        <v>33</v>
      </c>
    </row>
    <row r="66" spans="1:8" ht="15" x14ac:dyDescent="0.25">
      <c r="A66" s="5" t="s">
        <v>95</v>
      </c>
      <c r="B66" s="5" t="s">
        <v>96</v>
      </c>
      <c r="C66" s="5" t="s">
        <v>97</v>
      </c>
      <c r="D66" s="5" t="s">
        <v>0</v>
      </c>
      <c r="E66" s="5" t="s">
        <v>1</v>
      </c>
      <c r="F66" s="6" t="s">
        <v>2</v>
      </c>
      <c r="G66" s="7" t="s">
        <v>3</v>
      </c>
      <c r="H66" s="6" t="s">
        <v>4</v>
      </c>
    </row>
    <row r="67" spans="1:8" x14ac:dyDescent="0.2">
      <c r="A67" s="8">
        <v>1</v>
      </c>
      <c r="B67" s="15">
        <f>C59+TIME(0,20,0)</f>
        <v>0.60208333333333253</v>
      </c>
      <c r="C67" s="15">
        <f>B68+TIME(0,7,0)</f>
        <v>0.61180555555555471</v>
      </c>
      <c r="D67" s="8" t="s">
        <v>39</v>
      </c>
      <c r="E67" s="8" t="s">
        <v>47</v>
      </c>
      <c r="F67" s="9" t="s">
        <v>48</v>
      </c>
      <c r="G67" s="10" t="s">
        <v>8</v>
      </c>
      <c r="H67" s="9" t="s">
        <v>111</v>
      </c>
    </row>
    <row r="68" spans="1:8" x14ac:dyDescent="0.2">
      <c r="A68" s="8">
        <v>2</v>
      </c>
      <c r="B68" s="15">
        <f>B67+TIME(0,7,0)</f>
        <v>0.60694444444444362</v>
      </c>
      <c r="C68" s="15">
        <f>C67+TIME(0,7,0)</f>
        <v>0.61666666666666581</v>
      </c>
      <c r="D68" s="8" t="s">
        <v>49</v>
      </c>
      <c r="E68" s="8" t="s">
        <v>50</v>
      </c>
      <c r="F68" s="9" t="s">
        <v>48</v>
      </c>
      <c r="G68" s="10" t="s">
        <v>8</v>
      </c>
      <c r="H68" s="9" t="s">
        <v>111</v>
      </c>
    </row>
    <row r="69" spans="1:8" x14ac:dyDescent="0.2">
      <c r="A69" s="8">
        <v>3</v>
      </c>
      <c r="B69" s="15">
        <f>C68+TIME(0,7,0)</f>
        <v>0.6215277777777769</v>
      </c>
      <c r="C69" s="15">
        <f>B70+TIME(0,7,0)</f>
        <v>0.63124999999999909</v>
      </c>
      <c r="D69" s="8" t="s">
        <v>53</v>
      </c>
      <c r="E69" s="8" t="s">
        <v>54</v>
      </c>
      <c r="F69" s="9" t="s">
        <v>48</v>
      </c>
      <c r="G69" s="10" t="s">
        <v>8</v>
      </c>
      <c r="H69" s="9" t="s">
        <v>111</v>
      </c>
    </row>
    <row r="70" spans="1:8" x14ac:dyDescent="0.2">
      <c r="A70" s="8">
        <v>4</v>
      </c>
      <c r="B70" s="15">
        <f>B69+TIME(0,7,0)</f>
        <v>0.626388888888888</v>
      </c>
      <c r="C70" s="8" t="s">
        <v>110</v>
      </c>
      <c r="D70" s="8" t="s">
        <v>51</v>
      </c>
      <c r="E70" s="8" t="s">
        <v>52</v>
      </c>
      <c r="F70" s="9" t="s">
        <v>48</v>
      </c>
      <c r="G70" s="10" t="s">
        <v>8</v>
      </c>
      <c r="H70" s="9" t="s">
        <v>111</v>
      </c>
    </row>
    <row r="72" spans="1:8" ht="23.25" x14ac:dyDescent="0.45">
      <c r="A72" s="23" t="s">
        <v>107</v>
      </c>
      <c r="B72" s="23"/>
      <c r="C72" s="23"/>
      <c r="D72" s="23"/>
      <c r="E72" s="23"/>
      <c r="F72" s="23"/>
      <c r="G72" s="23"/>
      <c r="H72" s="23"/>
    </row>
    <row r="74" spans="1:8" x14ac:dyDescent="0.2">
      <c r="A74" s="1" t="s">
        <v>113</v>
      </c>
      <c r="B74" s="11"/>
      <c r="C74" s="11"/>
    </row>
    <row r="75" spans="1:8" x14ac:dyDescent="0.2">
      <c r="A75" s="1" t="s">
        <v>73</v>
      </c>
    </row>
    <row r="76" spans="1:8" ht="15" x14ac:dyDescent="0.25">
      <c r="A76" s="5" t="s">
        <v>95</v>
      </c>
      <c r="B76" s="5" t="s">
        <v>96</v>
      </c>
      <c r="C76" s="5" t="s">
        <v>97</v>
      </c>
      <c r="D76" s="5" t="s">
        <v>0</v>
      </c>
      <c r="E76" s="5" t="s">
        <v>1</v>
      </c>
      <c r="F76" s="6" t="s">
        <v>2</v>
      </c>
      <c r="G76" s="7" t="s">
        <v>3</v>
      </c>
      <c r="H76" s="6" t="s">
        <v>4</v>
      </c>
    </row>
    <row r="77" spans="1:8" x14ac:dyDescent="0.2">
      <c r="A77" s="8">
        <v>1</v>
      </c>
      <c r="B77" s="15">
        <f>C69+TIME(0,10,0)</f>
        <v>0.63819444444444351</v>
      </c>
      <c r="C77" s="15">
        <f>B78+TIME(0,7,0)</f>
        <v>0.6479166666666657</v>
      </c>
      <c r="D77" s="8" t="s">
        <v>55</v>
      </c>
      <c r="E77" s="8" t="s">
        <v>56</v>
      </c>
      <c r="F77" s="9" t="s">
        <v>48</v>
      </c>
      <c r="G77" s="10" t="s">
        <v>17</v>
      </c>
      <c r="H77" s="9" t="s">
        <v>111</v>
      </c>
    </row>
    <row r="78" spans="1:8" x14ac:dyDescent="0.2">
      <c r="A78" s="8">
        <v>2</v>
      </c>
      <c r="B78" s="15">
        <f>B77+TIME(0,7,0)</f>
        <v>0.6430555555555546</v>
      </c>
      <c r="C78" s="15">
        <f>C77+TIME(0,7,0)</f>
        <v>0.65277777777777679</v>
      </c>
      <c r="D78" s="8" t="s">
        <v>57</v>
      </c>
      <c r="E78" s="8" t="s">
        <v>58</v>
      </c>
      <c r="F78" s="9" t="s">
        <v>59</v>
      </c>
      <c r="G78" s="10" t="s">
        <v>17</v>
      </c>
      <c r="H78" s="9" t="s">
        <v>114</v>
      </c>
    </row>
    <row r="79" spans="1:8" x14ac:dyDescent="0.2">
      <c r="A79" s="19"/>
      <c r="B79" s="20"/>
      <c r="C79" s="20"/>
      <c r="D79" s="19"/>
      <c r="E79" s="19"/>
      <c r="F79" s="21"/>
      <c r="G79" s="22"/>
      <c r="H79" s="21"/>
    </row>
    <row r="82" spans="1:8" x14ac:dyDescent="0.2">
      <c r="A82" s="1" t="s">
        <v>115</v>
      </c>
      <c r="B82" s="11"/>
      <c r="C82" s="11"/>
    </row>
    <row r="83" spans="1:8" x14ac:dyDescent="0.2">
      <c r="A83" s="1" t="s">
        <v>73</v>
      </c>
    </row>
    <row r="84" spans="1:8" ht="15" x14ac:dyDescent="0.25">
      <c r="A84" s="5" t="s">
        <v>95</v>
      </c>
      <c r="B84" s="5" t="s">
        <v>96</v>
      </c>
      <c r="C84" s="5" t="s">
        <v>97</v>
      </c>
      <c r="D84" s="5" t="s">
        <v>0</v>
      </c>
      <c r="E84" s="5" t="s">
        <v>1</v>
      </c>
      <c r="F84" s="6" t="s">
        <v>2</v>
      </c>
      <c r="G84" s="7" t="s">
        <v>3</v>
      </c>
      <c r="H84" s="6" t="s">
        <v>4</v>
      </c>
    </row>
    <row r="85" spans="1:8" x14ac:dyDescent="0.2">
      <c r="A85" s="8">
        <v>1</v>
      </c>
      <c r="B85" s="15">
        <f>C78+TIME(0,7,0)</f>
        <v>0.65763888888888788</v>
      </c>
      <c r="C85" s="15">
        <f>B86+TIME(0,7,0)</f>
        <v>0.66736111111111007</v>
      </c>
      <c r="D85" s="8" t="s">
        <v>60</v>
      </c>
      <c r="E85" s="8" t="s">
        <v>61</v>
      </c>
      <c r="F85" s="9" t="s">
        <v>59</v>
      </c>
      <c r="G85" s="10" t="s">
        <v>8</v>
      </c>
      <c r="H85" s="9" t="s">
        <v>114</v>
      </c>
    </row>
    <row r="86" spans="1:8" x14ac:dyDescent="0.2">
      <c r="A86" s="8">
        <v>2</v>
      </c>
      <c r="B86" s="15">
        <f>B85+TIME(0,7,0)</f>
        <v>0.66249999999999898</v>
      </c>
      <c r="C86" s="15">
        <f>C85+TIME(0,7,0)</f>
        <v>0.67222222222222117</v>
      </c>
      <c r="D86" s="8" t="s">
        <v>62</v>
      </c>
      <c r="E86" s="8" t="s">
        <v>63</v>
      </c>
      <c r="F86" s="9" t="s">
        <v>59</v>
      </c>
      <c r="G86" s="10" t="s">
        <v>8</v>
      </c>
      <c r="H86" s="9" t="s">
        <v>114</v>
      </c>
    </row>
    <row r="87" spans="1:8" x14ac:dyDescent="0.2">
      <c r="A87" s="8">
        <v>3</v>
      </c>
      <c r="B87" s="15">
        <f>C86+TIME(0,7,0)</f>
        <v>0.67708333333333226</v>
      </c>
      <c r="C87" s="15">
        <f>B88+TIME(0,7,0)</f>
        <v>0.68680555555555445</v>
      </c>
      <c r="D87" s="8" t="s">
        <v>24</v>
      </c>
      <c r="E87" s="8" t="s">
        <v>64</v>
      </c>
      <c r="F87" s="9" t="s">
        <v>59</v>
      </c>
      <c r="G87" s="10" t="s">
        <v>8</v>
      </c>
      <c r="H87" s="9" t="s">
        <v>114</v>
      </c>
    </row>
    <row r="88" spans="1:8" x14ac:dyDescent="0.2">
      <c r="A88" s="8">
        <v>4</v>
      </c>
      <c r="B88" s="15">
        <f>B87+TIME(0,7,0)</f>
        <v>0.68194444444444335</v>
      </c>
      <c r="C88" s="15">
        <f>C87+TIME(0,7,0)</f>
        <v>0.69166666666666554</v>
      </c>
      <c r="D88" s="8" t="s">
        <v>65</v>
      </c>
      <c r="E88" s="8" t="s">
        <v>66</v>
      </c>
      <c r="F88" s="9" t="s">
        <v>59</v>
      </c>
      <c r="G88" s="10" t="s">
        <v>8</v>
      </c>
      <c r="H88" s="9" t="s">
        <v>114</v>
      </c>
    </row>
    <row r="89" spans="1:8" x14ac:dyDescent="0.2">
      <c r="A89" s="8">
        <v>5</v>
      </c>
      <c r="B89" s="15">
        <f>C88+TIME(0,7,0)</f>
        <v>0.69652777777777664</v>
      </c>
      <c r="C89" s="15">
        <f>B91+TIME(0,7,0)</f>
        <v>0.71111111111110992</v>
      </c>
      <c r="D89" s="8" t="s">
        <v>67</v>
      </c>
      <c r="E89" s="8" t="s">
        <v>68</v>
      </c>
      <c r="F89" s="9" t="s">
        <v>59</v>
      </c>
      <c r="G89" s="10" t="s">
        <v>8</v>
      </c>
      <c r="H89" s="9" t="s">
        <v>114</v>
      </c>
    </row>
    <row r="90" spans="1:8" x14ac:dyDescent="0.2">
      <c r="A90" s="8">
        <v>6</v>
      </c>
      <c r="B90" s="15">
        <f>B89+TIME(0,7,0)</f>
        <v>0.70138888888888773</v>
      </c>
      <c r="C90" s="15">
        <f>C89+TIME(0,7,0)</f>
        <v>0.71597222222222101</v>
      </c>
      <c r="D90" s="8" t="s">
        <v>69</v>
      </c>
      <c r="E90" s="8" t="s">
        <v>70</v>
      </c>
      <c r="F90" s="9" t="s">
        <v>59</v>
      </c>
      <c r="G90" s="10" t="s">
        <v>8</v>
      </c>
      <c r="H90" s="9" t="s">
        <v>114</v>
      </c>
    </row>
    <row r="91" spans="1:8" x14ac:dyDescent="0.2">
      <c r="A91" s="8">
        <v>7</v>
      </c>
      <c r="B91" s="15">
        <f>B90+TIME(0,7,0)</f>
        <v>0.70624999999999882</v>
      </c>
      <c r="C91" s="15">
        <f>C90+TIME(0,7,0)</f>
        <v>0.7208333333333321</v>
      </c>
      <c r="D91" s="8" t="s">
        <v>71</v>
      </c>
      <c r="E91" s="8" t="s">
        <v>72</v>
      </c>
      <c r="F91" s="9" t="s">
        <v>59</v>
      </c>
      <c r="G91" s="10" t="s">
        <v>8</v>
      </c>
      <c r="H91" s="9" t="s">
        <v>114</v>
      </c>
    </row>
    <row r="93" spans="1:8" ht="23.25" x14ac:dyDescent="0.45">
      <c r="A93" s="23" t="s">
        <v>119</v>
      </c>
      <c r="B93" s="23"/>
      <c r="C93" s="23"/>
      <c r="D93" s="23"/>
      <c r="E93" s="23"/>
      <c r="F93" s="23"/>
      <c r="G93" s="23"/>
      <c r="H93" s="23"/>
    </row>
    <row r="95" spans="1:8" x14ac:dyDescent="0.2">
      <c r="A95" s="11" t="s">
        <v>116</v>
      </c>
      <c r="B95" s="11"/>
      <c r="C95" s="11"/>
    </row>
    <row r="96" spans="1:8" x14ac:dyDescent="0.2">
      <c r="A96" s="1" t="s">
        <v>73</v>
      </c>
    </row>
    <row r="97" spans="1:8" ht="15" x14ac:dyDescent="0.25">
      <c r="A97" s="5" t="s">
        <v>95</v>
      </c>
      <c r="B97" s="5" t="s">
        <v>96</v>
      </c>
      <c r="C97" s="5" t="s">
        <v>97</v>
      </c>
      <c r="D97" s="5" t="s">
        <v>0</v>
      </c>
      <c r="E97" s="5" t="s">
        <v>1</v>
      </c>
      <c r="F97" s="6" t="s">
        <v>2</v>
      </c>
      <c r="G97" s="7" t="s">
        <v>3</v>
      </c>
      <c r="H97" s="6" t="s">
        <v>4</v>
      </c>
    </row>
    <row r="98" spans="1:8" x14ac:dyDescent="0.2">
      <c r="A98" s="8">
        <v>1</v>
      </c>
      <c r="B98" s="15">
        <f>C91+TIME(0,20,0)</f>
        <v>0.73472222222222094</v>
      </c>
      <c r="C98" s="15">
        <f>B105+TIME(0,7,0)</f>
        <v>0.74444444444444313</v>
      </c>
      <c r="D98" s="8" t="s">
        <v>74</v>
      </c>
      <c r="E98" s="8" t="s">
        <v>75</v>
      </c>
      <c r="F98" s="9" t="s">
        <v>76</v>
      </c>
      <c r="G98" s="10" t="s">
        <v>17</v>
      </c>
      <c r="H98" s="9" t="s">
        <v>117</v>
      </c>
    </row>
    <row r="102" spans="1:8" x14ac:dyDescent="0.2">
      <c r="A102" s="11" t="s">
        <v>118</v>
      </c>
      <c r="B102" s="11"/>
      <c r="C102" s="11"/>
    </row>
    <row r="103" spans="1:8" x14ac:dyDescent="0.2">
      <c r="A103" s="1" t="s">
        <v>73</v>
      </c>
    </row>
    <row r="104" spans="1:8" ht="15" x14ac:dyDescent="0.25">
      <c r="A104" s="5" t="s">
        <v>95</v>
      </c>
      <c r="B104" s="5" t="s">
        <v>96</v>
      </c>
      <c r="C104" s="5" t="s">
        <v>97</v>
      </c>
      <c r="D104" s="5" t="s">
        <v>0</v>
      </c>
      <c r="E104" s="5" t="s">
        <v>1</v>
      </c>
      <c r="F104" s="6" t="s">
        <v>2</v>
      </c>
      <c r="G104" s="7" t="s">
        <v>3</v>
      </c>
      <c r="H104" s="6" t="s">
        <v>4</v>
      </c>
    </row>
    <row r="105" spans="1:8" x14ac:dyDescent="0.2">
      <c r="A105" s="8">
        <v>1</v>
      </c>
      <c r="B105" s="15">
        <f>B98+TIME(0,7,0)</f>
        <v>0.73958333333333204</v>
      </c>
      <c r="C105" s="15">
        <f>C98+TIME(0,7,0)</f>
        <v>0.74930555555555423</v>
      </c>
      <c r="D105" s="8" t="s">
        <v>77</v>
      </c>
      <c r="E105" s="8" t="s">
        <v>78</v>
      </c>
      <c r="F105" s="9" t="s">
        <v>76</v>
      </c>
      <c r="G105" s="10" t="s">
        <v>8</v>
      </c>
      <c r="H105" s="9" t="s">
        <v>117</v>
      </c>
    </row>
    <row r="106" spans="1:8" x14ac:dyDescent="0.2">
      <c r="A106" s="8">
        <v>2</v>
      </c>
      <c r="B106" s="15">
        <f>C105+TIME(0,7,0)</f>
        <v>0.75416666666666532</v>
      </c>
      <c r="C106" s="15">
        <f>B107+TIME(0,7,0)</f>
        <v>0.76388888888888751</v>
      </c>
      <c r="D106" s="8" t="s">
        <v>79</v>
      </c>
      <c r="E106" s="8" t="s">
        <v>80</v>
      </c>
      <c r="F106" s="9" t="s">
        <v>76</v>
      </c>
      <c r="G106" s="10" t="s">
        <v>8</v>
      </c>
      <c r="H106" s="9" t="s">
        <v>117</v>
      </c>
    </row>
    <row r="107" spans="1:8" x14ac:dyDescent="0.2">
      <c r="A107" s="8">
        <v>3</v>
      </c>
      <c r="B107" s="15">
        <f>B106+TIME(0,7,0)</f>
        <v>0.75902777777777641</v>
      </c>
      <c r="C107" s="15">
        <f>C106+TIME(0,7,0)</f>
        <v>0.7687499999999986</v>
      </c>
      <c r="D107" s="8" t="s">
        <v>81</v>
      </c>
      <c r="E107" s="8" t="s">
        <v>82</v>
      </c>
      <c r="F107" s="9" t="s">
        <v>76</v>
      </c>
      <c r="G107" s="10" t="s">
        <v>8</v>
      </c>
      <c r="H107" s="9" t="s">
        <v>117</v>
      </c>
    </row>
    <row r="108" spans="1:8" x14ac:dyDescent="0.2">
      <c r="A108" s="8">
        <v>4</v>
      </c>
      <c r="B108" s="15">
        <f>C107+TIME(0,7,0)</f>
        <v>0.77361111111110969</v>
      </c>
      <c r="C108" s="15">
        <f>B109+TIME(0,7,0)</f>
        <v>0.78333333333333188</v>
      </c>
      <c r="D108" s="8" t="s">
        <v>83</v>
      </c>
      <c r="E108" s="8" t="s">
        <v>84</v>
      </c>
      <c r="F108" s="9" t="s">
        <v>76</v>
      </c>
      <c r="G108" s="10" t="s">
        <v>8</v>
      </c>
      <c r="H108" s="9" t="s">
        <v>117</v>
      </c>
    </row>
    <row r="109" spans="1:8" x14ac:dyDescent="0.2">
      <c r="A109" s="8">
        <v>5</v>
      </c>
      <c r="B109" s="15">
        <f>B108+TIME(0,7,0)</f>
        <v>0.77847222222222079</v>
      </c>
      <c r="C109" s="15">
        <f>C108+TIME(0,7,0)</f>
        <v>0.78819444444444298</v>
      </c>
      <c r="D109" s="8" t="s">
        <v>85</v>
      </c>
      <c r="E109" s="8" t="s">
        <v>86</v>
      </c>
      <c r="F109" s="9" t="s">
        <v>76</v>
      </c>
      <c r="G109" s="10" t="s">
        <v>8</v>
      </c>
      <c r="H109" s="9" t="s">
        <v>117</v>
      </c>
    </row>
    <row r="110" spans="1:8" x14ac:dyDescent="0.2">
      <c r="A110" s="8">
        <v>6</v>
      </c>
      <c r="B110" s="15">
        <f>C109+TIME(0,7,0)</f>
        <v>0.79305555555555407</v>
      </c>
      <c r="C110" s="15">
        <f>B111+TIME(0,7,0)</f>
        <v>0.80277777777777626</v>
      </c>
      <c r="D110" s="8" t="s">
        <v>87</v>
      </c>
      <c r="E110" s="8" t="s">
        <v>88</v>
      </c>
      <c r="F110" s="9" t="s">
        <v>76</v>
      </c>
      <c r="G110" s="10" t="s">
        <v>8</v>
      </c>
      <c r="H110" s="9" t="s">
        <v>117</v>
      </c>
    </row>
    <row r="111" spans="1:8" x14ac:dyDescent="0.2">
      <c r="A111" s="8">
        <v>7</v>
      </c>
      <c r="B111" s="15">
        <f>B110+TIME(0,7,0)</f>
        <v>0.79791666666666516</v>
      </c>
      <c r="C111" s="15">
        <f>C110+TIME(0,7,0)</f>
        <v>0.80763888888888735</v>
      </c>
      <c r="D111" s="8" t="s">
        <v>89</v>
      </c>
      <c r="E111" s="8" t="s">
        <v>90</v>
      </c>
      <c r="F111" s="9" t="s">
        <v>76</v>
      </c>
      <c r="G111" s="10" t="s">
        <v>8</v>
      </c>
      <c r="H111" s="9" t="s">
        <v>117</v>
      </c>
    </row>
  </sheetData>
  <mergeCells count="8">
    <mergeCell ref="A61:H61"/>
    <mergeCell ref="A93:H93"/>
    <mergeCell ref="A1:H1"/>
    <mergeCell ref="A2:H2"/>
    <mergeCell ref="A3:H3"/>
    <mergeCell ref="A4:H4"/>
    <mergeCell ref="A36:H36"/>
    <mergeCell ref="A72:H72"/>
  </mergeCells>
  <pageMargins left="0.7" right="0.7" top="0.75" bottom="0.75" header="0.3" footer="0.3"/>
  <pageSetup paperSize="9" scale="83" orientation="portrait" r:id="rId1"/>
  <rowBreaks count="3" manualBreakCount="3">
    <brk id="37" max="16383" man="1"/>
    <brk id="61" max="16383" man="1"/>
    <brk id="9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Startlijst</vt:lpstr>
      <vt:lpstr>Blad1</vt:lpstr>
      <vt:lpstr>Startlijst!Afdrukbereik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Anneke Delzenne</cp:lastModifiedBy>
  <cp:lastPrinted>2022-01-28T10:31:21Z</cp:lastPrinted>
  <dcterms:created xsi:type="dcterms:W3CDTF">2022-01-25T10:25:38Z</dcterms:created>
  <dcterms:modified xsi:type="dcterms:W3CDTF">2022-02-03T08:35:31Z</dcterms:modified>
</cp:coreProperties>
</file>