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nnekeDelzenne\Downloads\"/>
    </mc:Choice>
  </mc:AlternateContent>
  <xr:revisionPtr revIDLastSave="0" documentId="13_ncr:1_{40D0CDFA-F041-4AA5-875E-F8EEA511FF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rtlijst" sheetId="2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C45" i="2"/>
  <c r="B52" i="2"/>
  <c r="B45" i="2"/>
  <c r="B10" i="2"/>
  <c r="B11" i="2" s="1"/>
  <c r="C10" i="2" s="1"/>
  <c r="C11" i="2" l="1"/>
  <c r="B12" i="2" s="1"/>
  <c r="B13" i="2" s="1"/>
  <c r="C12" i="2" l="1"/>
  <c r="C13" i="2" s="1"/>
  <c r="B20" i="2" l="1"/>
  <c r="B21" i="2" l="1"/>
  <c r="B22" i="2" s="1"/>
  <c r="C21" i="2" s="1"/>
  <c r="B24" i="2" s="1"/>
  <c r="B25" i="2" s="1"/>
  <c r="C24" i="2" s="1"/>
  <c r="C25" i="2" s="1"/>
  <c r="B26" i="2" s="1"/>
  <c r="B27" i="2" s="1"/>
  <c r="B28" i="2" s="1"/>
  <c r="C26" i="2" s="1"/>
  <c r="C27" i="2" s="1"/>
  <c r="C28" i="2" s="1"/>
  <c r="B35" i="2" s="1"/>
  <c r="B36" i="2" s="1"/>
  <c r="B37" i="2" s="1"/>
  <c r="C35" i="2" s="1"/>
  <c r="C36" i="2" s="1"/>
  <c r="C37" i="2" s="1"/>
  <c r="B44" i="2" s="1"/>
  <c r="B53" i="2" s="1"/>
  <c r="B54" i="2" s="1"/>
  <c r="C53" i="2" s="1"/>
  <c r="C54" i="2" s="1"/>
  <c r="B55" i="2" s="1"/>
  <c r="B62" i="2" s="1"/>
  <c r="B63" i="2" s="1"/>
  <c r="C62" i="2" s="1"/>
  <c r="C63" i="2" s="1"/>
  <c r="B64" i="2" s="1"/>
  <c r="B65" i="2" s="1"/>
  <c r="B66" i="2" s="1"/>
  <c r="C64" i="2" s="1"/>
  <c r="C65" i="2" s="1"/>
  <c r="C66" i="2" s="1"/>
  <c r="B73" i="2" s="1"/>
  <c r="B74" i="2" s="1"/>
  <c r="C73" i="2" s="1"/>
  <c r="C74" i="2" s="1"/>
  <c r="B75" i="2" s="1"/>
  <c r="B76" i="2" s="1"/>
  <c r="C75" i="2" s="1"/>
  <c r="C76" i="2" s="1"/>
  <c r="B77" i="2" s="1"/>
  <c r="B78" i="2" s="1"/>
  <c r="C77" i="2" s="1"/>
  <c r="B85" i="2" s="1"/>
  <c r="B92" i="2" s="1"/>
  <c r="C85" i="2" s="1"/>
  <c r="C92" i="2" s="1"/>
  <c r="B93" i="2" s="1"/>
  <c r="B94" i="2" s="1"/>
  <c r="C93" i="2" s="1"/>
  <c r="C94" i="2" s="1"/>
  <c r="B95" i="2" s="1"/>
  <c r="B96" i="2" s="1"/>
  <c r="C95" i="2" s="1"/>
  <c r="C96" i="2" s="1"/>
  <c r="B103" i="2" l="1"/>
  <c r="B104" i="2" s="1"/>
  <c r="C103" i="2" l="1"/>
  <c r="C104" i="2" s="1"/>
  <c r="B105" i="2" l="1"/>
  <c r="B106" i="2" s="1"/>
  <c r="C105" i="2" s="1"/>
  <c r="C106" i="2" s="1"/>
  <c r="B113" i="2" s="1"/>
  <c r="B114" i="2" s="1"/>
  <c r="C113" i="2" s="1"/>
  <c r="C114" i="2" s="1"/>
  <c r="B115" i="2" s="1"/>
  <c r="B116" i="2" s="1"/>
  <c r="C115" i="2" s="1"/>
  <c r="C116" i="2" s="1"/>
</calcChain>
</file>

<file path=xl/sharedStrings.xml><?xml version="1.0" encoding="utf-8"?>
<sst xmlns="http://schemas.openxmlformats.org/spreadsheetml/2006/main" count="348" uniqueCount="136">
  <si>
    <t>Jury bij C: Polderman, D.A.</t>
  </si>
  <si>
    <t>Ruiter</t>
  </si>
  <si>
    <t>Paard</t>
  </si>
  <si>
    <t>Kl.</t>
  </si>
  <si>
    <t>Cat.</t>
  </si>
  <si>
    <t>P.nr.</t>
  </si>
  <si>
    <t>BB</t>
  </si>
  <si>
    <t>P</t>
  </si>
  <si>
    <t>Jet De Vos</t>
  </si>
  <si>
    <t>Irocca</t>
  </si>
  <si>
    <t>B</t>
  </si>
  <si>
    <t>Marieke Vader</t>
  </si>
  <si>
    <t>Desi</t>
  </si>
  <si>
    <t>Melanie Salm</t>
  </si>
  <si>
    <t>Falcon</t>
  </si>
  <si>
    <t>Sandra Harinck</t>
  </si>
  <si>
    <t>Dejavu</t>
  </si>
  <si>
    <t>L1</t>
  </si>
  <si>
    <t>Djamilla Atewe</t>
  </si>
  <si>
    <t>Hopefull Lady</t>
  </si>
  <si>
    <t>Indy Steketee</t>
  </si>
  <si>
    <t>Elvera</t>
  </si>
  <si>
    <t>Nienke de Jager</t>
  </si>
  <si>
    <t>Westerschelde's Brandon</t>
  </si>
  <si>
    <t>Jasmijn Den Herder</t>
  </si>
  <si>
    <t>Mary Poppins V/D Wolfshoeve</t>
  </si>
  <si>
    <t>Petra Groenewege - Schaap</t>
  </si>
  <si>
    <t>Ivy Leaque</t>
  </si>
  <si>
    <t>Yentel Hamelink</t>
  </si>
  <si>
    <t>Limited Edition</t>
  </si>
  <si>
    <t>D</t>
  </si>
  <si>
    <t>Mila Westdijk</t>
  </si>
  <si>
    <t>Calimero</t>
  </si>
  <si>
    <t>C</t>
  </si>
  <si>
    <t>Nina Dieleman</t>
  </si>
  <si>
    <t>Kaluha Van Contessa</t>
  </si>
  <si>
    <t>Jury bij C: Stevense, C.L.J.</t>
  </si>
  <si>
    <t>Saar Verhulst</t>
  </si>
  <si>
    <t>Black Thunder</t>
  </si>
  <si>
    <t>A</t>
  </si>
  <si>
    <t>Bente de Wilde</t>
  </si>
  <si>
    <t>Never Thought's Promise</t>
  </si>
  <si>
    <t>Esmee Burgers</t>
  </si>
  <si>
    <t>Duke John's Desert</t>
  </si>
  <si>
    <t>Wheemhoeve's Bolero</t>
  </si>
  <si>
    <t>Coradin</t>
  </si>
  <si>
    <t>Jessica Nijpjes</t>
  </si>
  <si>
    <t>Navarone Sh</t>
  </si>
  <si>
    <t>L2</t>
  </si>
  <si>
    <t>Cherinda Remijnse</t>
  </si>
  <si>
    <t>Stanley</t>
  </si>
  <si>
    <t>Isa Priem</t>
  </si>
  <si>
    <t>Joy</t>
  </si>
  <si>
    <t>Tessa Huijbrechts</t>
  </si>
  <si>
    <t>Lanora</t>
  </si>
  <si>
    <t>Marie-aniek Bruijnooge</t>
  </si>
  <si>
    <t>Lennox</t>
  </si>
  <si>
    <t>Joke Wisse - Reynierse</t>
  </si>
  <si>
    <t>Larochette</t>
  </si>
  <si>
    <t>M1</t>
  </si>
  <si>
    <t>Diana Van Liere</t>
  </si>
  <si>
    <t>Luke</t>
  </si>
  <si>
    <t>Nicole Versteeg</t>
  </si>
  <si>
    <t>Night Fever</t>
  </si>
  <si>
    <t>Mirthe Schipper</t>
  </si>
  <si>
    <t>Queena van de groene boomgaard</t>
  </si>
  <si>
    <t>Cynthia De Graaf</t>
  </si>
  <si>
    <t>Jive Van Weizicht</t>
  </si>
  <si>
    <t>May Flower L.E.</t>
  </si>
  <si>
    <t>Jury bij C: Nuyten, J.P.M.</t>
  </si>
  <si>
    <t>Orchid's Tigersun</t>
  </si>
  <si>
    <t>Eline Westerveld</t>
  </si>
  <si>
    <t>Balentines</t>
  </si>
  <si>
    <t>M2</t>
  </si>
  <si>
    <t>Chantal Nijpjes</t>
  </si>
  <si>
    <t>Macho N</t>
  </si>
  <si>
    <t>Carlijn Leewis - Van Ieperen</t>
  </si>
  <si>
    <t>Westerschelde's It Takes Two</t>
  </si>
  <si>
    <t>Viooltje Lebuf</t>
  </si>
  <si>
    <t>Danseur</t>
  </si>
  <si>
    <t>Jamacho</t>
  </si>
  <si>
    <t>Wilma Salm</t>
  </si>
  <si>
    <t>Jewel</t>
  </si>
  <si>
    <t>Z1</t>
  </si>
  <si>
    <t>Lumina</t>
  </si>
  <si>
    <t>Anouk Langebeeke</t>
  </si>
  <si>
    <t>Rixt van 't Lansink</t>
  </si>
  <si>
    <t>Z2</t>
  </si>
  <si>
    <t>Sanne Van Pul</t>
  </si>
  <si>
    <t>Diana Burga Van Weltevreden</t>
  </si>
  <si>
    <t>Emily Wiskerke</t>
  </si>
  <si>
    <t>Let'S Dance</t>
  </si>
  <si>
    <t>Lamborghini N</t>
  </si>
  <si>
    <t>Michelle Eversdijk</t>
  </si>
  <si>
    <t>Hilana</t>
  </si>
  <si>
    <t>ZZL</t>
  </si>
  <si>
    <t>te Heinkenszand</t>
  </si>
  <si>
    <t>Startlijst dressuurwedstrijd 21 januari 2023</t>
  </si>
  <si>
    <t>Nr.</t>
  </si>
  <si>
    <t>1e pr</t>
  </si>
  <si>
    <t>2e pr</t>
  </si>
  <si>
    <t>18 en 19</t>
  </si>
  <si>
    <t>nvt</t>
  </si>
  <si>
    <t>22 en 23</t>
  </si>
  <si>
    <t>Paarden L1</t>
  </si>
  <si>
    <t>Pony's L1</t>
  </si>
  <si>
    <t>Pony's BB/B AB</t>
  </si>
  <si>
    <t>Pony's B CD</t>
  </si>
  <si>
    <t>Paarden L2</t>
  </si>
  <si>
    <t>26 en 27</t>
  </si>
  <si>
    <t>Paarden M1</t>
  </si>
  <si>
    <t>30 en 31</t>
  </si>
  <si>
    <t>Pony's M1</t>
  </si>
  <si>
    <t>Paarden M2</t>
  </si>
  <si>
    <t>34 en 35</t>
  </si>
  <si>
    <t>Paarden Z1</t>
  </si>
  <si>
    <t>38 en 39</t>
  </si>
  <si>
    <t>Paarden Z2/ZZL</t>
  </si>
  <si>
    <t>46 en 47</t>
  </si>
  <si>
    <t>42 en 43</t>
  </si>
  <si>
    <t>Pauze</t>
  </si>
  <si>
    <t>Jurywissel</t>
  </si>
  <si>
    <t>Jurywissel en voerpauze</t>
  </si>
  <si>
    <t>Larissa Terol</t>
  </si>
  <si>
    <t>River</t>
  </si>
  <si>
    <t>Ring ombouwen en (voer)pauze</t>
  </si>
  <si>
    <t>Maartje Overweel</t>
  </si>
  <si>
    <t>Indigo</t>
  </si>
  <si>
    <t>Paarden B</t>
  </si>
  <si>
    <t>Naomi Maas</t>
  </si>
  <si>
    <t>N's Okke</t>
  </si>
  <si>
    <t>Angelina Cevaal (HC)</t>
  </si>
  <si>
    <t>Gytaniki</t>
  </si>
  <si>
    <t>Veerle Siereveld</t>
  </si>
  <si>
    <t>Sascha</t>
  </si>
  <si>
    <t>Dit is de definitieve startlijst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</si>
</sst>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5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0" xfId="0" applyFont="1"/>
    <xf numFmtId="0" fontId="2" fillId="2" borderId="3" xfId="0" applyFont="1" applyFill="1" applyBorder="1"/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workbookViewId="0">
      <selection activeCell="B103" sqref="B103"/>
    </sheetView>
  </sheetViews>
  <sheetFormatPr defaultRowHeight="14.25" x14ac:dyDescent="0.2"/>
  <cols>
    <col min="1" max="1" width="4.28515625" style="1" customWidth="1"/>
    <col min="2" max="2" width="6.140625" style="1" bestFit="1" customWidth="1"/>
    <col min="3" max="3" width="6.7109375" style="1" customWidth="1"/>
    <col min="4" max="4" width="30.7109375" style="1" customWidth="1"/>
    <col min="5" max="5" width="33.85546875" style="1" customWidth="1"/>
    <col min="6" max="6" width="6.7109375" style="3" customWidth="1"/>
    <col min="7" max="7" width="6.7109375" style="4" customWidth="1"/>
    <col min="8" max="8" width="9" style="3" bestFit="1" customWidth="1"/>
    <col min="9" max="16384" width="9.140625" style="1"/>
  </cols>
  <sheetData>
    <row r="1" spans="1:8" ht="26.25" x14ac:dyDescent="0.4">
      <c r="A1" s="25" t="s">
        <v>97</v>
      </c>
      <c r="B1" s="25"/>
      <c r="C1" s="25"/>
      <c r="D1" s="25"/>
      <c r="E1" s="25"/>
      <c r="F1" s="25"/>
      <c r="G1" s="25"/>
      <c r="H1" s="25"/>
    </row>
    <row r="2" spans="1:8" ht="26.25" x14ac:dyDescent="0.4">
      <c r="A2" s="25" t="s">
        <v>96</v>
      </c>
      <c r="B2" s="25"/>
      <c r="C2" s="25"/>
      <c r="D2" s="25"/>
      <c r="E2" s="25"/>
      <c r="F2" s="25"/>
      <c r="G2" s="25"/>
      <c r="H2" s="25"/>
    </row>
    <row r="3" spans="1:8" x14ac:dyDescent="0.2">
      <c r="A3" s="26" t="s">
        <v>135</v>
      </c>
      <c r="B3" s="26"/>
      <c r="C3" s="26"/>
      <c r="D3" s="26"/>
      <c r="E3" s="26"/>
      <c r="F3" s="26"/>
      <c r="G3" s="26"/>
      <c r="H3" s="26"/>
    </row>
    <row r="4" spans="1:8" ht="15" x14ac:dyDescent="0.25">
      <c r="A4" s="2"/>
      <c r="B4" s="2"/>
      <c r="C4" s="2"/>
    </row>
    <row r="5" spans="1:8" ht="15" x14ac:dyDescent="0.25">
      <c r="A5" s="2"/>
      <c r="B5" s="2"/>
      <c r="C5" s="2"/>
    </row>
    <row r="6" spans="1:8" ht="15" x14ac:dyDescent="0.25">
      <c r="A6" s="2"/>
      <c r="B6" s="2"/>
      <c r="C6" s="2"/>
    </row>
    <row r="7" spans="1:8" x14ac:dyDescent="0.2">
      <c r="A7" s="17" t="s">
        <v>128</v>
      </c>
      <c r="B7" s="17"/>
      <c r="C7" s="17"/>
    </row>
    <row r="8" spans="1:8" x14ac:dyDescent="0.2">
      <c r="A8" s="1" t="s">
        <v>0</v>
      </c>
    </row>
    <row r="9" spans="1:8" ht="15" x14ac:dyDescent="0.25">
      <c r="A9" s="18" t="s">
        <v>98</v>
      </c>
      <c r="B9" s="18" t="s">
        <v>99</v>
      </c>
      <c r="C9" s="18" t="s">
        <v>100</v>
      </c>
      <c r="D9" s="5" t="s">
        <v>1</v>
      </c>
      <c r="E9" s="5" t="s">
        <v>2</v>
      </c>
      <c r="F9" s="6" t="s">
        <v>3</v>
      </c>
      <c r="G9" s="8" t="s">
        <v>4</v>
      </c>
      <c r="H9" s="7" t="s">
        <v>5</v>
      </c>
    </row>
    <row r="10" spans="1:8" x14ac:dyDescent="0.2">
      <c r="A10" s="9">
        <v>1</v>
      </c>
      <c r="B10" s="19">
        <f>TIME(8,30,0)</f>
        <v>0.35416666666666669</v>
      </c>
      <c r="C10" s="19">
        <f>B11+TIME(0,7,0)</f>
        <v>0.36388888888888887</v>
      </c>
      <c r="D10" s="9" t="s">
        <v>8</v>
      </c>
      <c r="E10" s="9" t="s">
        <v>9</v>
      </c>
      <c r="F10" s="11" t="s">
        <v>10</v>
      </c>
      <c r="G10" s="14" t="s">
        <v>7</v>
      </c>
      <c r="H10" s="12" t="s">
        <v>101</v>
      </c>
    </row>
    <row r="11" spans="1:8" x14ac:dyDescent="0.2">
      <c r="A11" s="9">
        <v>2</v>
      </c>
      <c r="B11" s="19">
        <f>B10+TIME(0,7,0)</f>
        <v>0.35902777777777778</v>
      </c>
      <c r="C11" s="19">
        <f>C10+TIME(0,7,0)</f>
        <v>0.36874999999999997</v>
      </c>
      <c r="D11" s="9" t="s">
        <v>11</v>
      </c>
      <c r="E11" s="9" t="s">
        <v>12</v>
      </c>
      <c r="F11" s="11" t="s">
        <v>10</v>
      </c>
      <c r="G11" s="14" t="s">
        <v>7</v>
      </c>
      <c r="H11" s="12" t="s">
        <v>101</v>
      </c>
    </row>
    <row r="12" spans="1:8" x14ac:dyDescent="0.2">
      <c r="A12" s="9">
        <v>3</v>
      </c>
      <c r="B12" s="19">
        <f>C11+TIME(0,7,0)</f>
        <v>0.37361111111111106</v>
      </c>
      <c r="C12" s="19">
        <f>B13+TIME(0,7,0)</f>
        <v>0.38333333333333325</v>
      </c>
      <c r="D12" s="10" t="s">
        <v>13</v>
      </c>
      <c r="E12" s="10" t="s">
        <v>14</v>
      </c>
      <c r="F12" s="11" t="s">
        <v>10</v>
      </c>
      <c r="G12" s="14" t="s">
        <v>7</v>
      </c>
      <c r="H12" s="12" t="s">
        <v>101</v>
      </c>
    </row>
    <row r="13" spans="1:8" x14ac:dyDescent="0.2">
      <c r="A13" s="10">
        <v>4</v>
      </c>
      <c r="B13" s="20">
        <f>B12+TIME(0,7,0)</f>
        <v>0.37847222222222215</v>
      </c>
      <c r="C13" s="20">
        <f>C12+TIME(0,7,0)</f>
        <v>0.38819444444444434</v>
      </c>
      <c r="D13" s="10" t="s">
        <v>123</v>
      </c>
      <c r="E13" s="22" t="s">
        <v>124</v>
      </c>
      <c r="F13" s="15" t="s">
        <v>10</v>
      </c>
      <c r="G13" s="16" t="s">
        <v>7</v>
      </c>
      <c r="H13" s="13" t="s">
        <v>101</v>
      </c>
    </row>
    <row r="17" spans="1:8" x14ac:dyDescent="0.2">
      <c r="A17" s="17" t="s">
        <v>104</v>
      </c>
      <c r="B17" s="17"/>
      <c r="C17" s="17"/>
    </row>
    <row r="18" spans="1:8" x14ac:dyDescent="0.2">
      <c r="A18" s="1" t="s">
        <v>0</v>
      </c>
    </row>
    <row r="19" spans="1:8" ht="15" x14ac:dyDescent="0.25">
      <c r="A19" s="18" t="s">
        <v>98</v>
      </c>
      <c r="B19" s="18" t="s">
        <v>99</v>
      </c>
      <c r="C19" s="18" t="s">
        <v>100</v>
      </c>
      <c r="D19" s="5" t="s">
        <v>1</v>
      </c>
      <c r="E19" s="5" t="s">
        <v>2</v>
      </c>
      <c r="F19" s="6" t="s">
        <v>3</v>
      </c>
      <c r="G19" s="8" t="s">
        <v>4</v>
      </c>
      <c r="H19" s="7" t="s">
        <v>5</v>
      </c>
    </row>
    <row r="20" spans="1:8" x14ac:dyDescent="0.2">
      <c r="A20" s="9">
        <v>1</v>
      </c>
      <c r="B20" s="19">
        <f>C13+TIME(0,7,0)</f>
        <v>0.39305555555555544</v>
      </c>
      <c r="C20" s="9" t="s">
        <v>102</v>
      </c>
      <c r="D20" s="9" t="s">
        <v>15</v>
      </c>
      <c r="E20" s="9" t="s">
        <v>16</v>
      </c>
      <c r="F20" s="11" t="s">
        <v>17</v>
      </c>
      <c r="G20" s="14" t="s">
        <v>7</v>
      </c>
      <c r="H20" s="12">
        <v>22</v>
      </c>
    </row>
    <row r="21" spans="1:8" x14ac:dyDescent="0.2">
      <c r="A21" s="9">
        <v>2</v>
      </c>
      <c r="B21" s="19">
        <f>B20+TIME(0,7,0)</f>
        <v>0.39791666666666653</v>
      </c>
      <c r="C21" s="19">
        <f>B22+TIME(0,7,0)</f>
        <v>0.40763888888888872</v>
      </c>
      <c r="D21" s="9" t="s">
        <v>129</v>
      </c>
      <c r="E21" s="9" t="s">
        <v>130</v>
      </c>
      <c r="F21" s="11" t="s">
        <v>17</v>
      </c>
      <c r="G21" s="14" t="s">
        <v>7</v>
      </c>
      <c r="H21" s="12" t="s">
        <v>103</v>
      </c>
    </row>
    <row r="22" spans="1:8" x14ac:dyDescent="0.2">
      <c r="A22" s="9">
        <v>3</v>
      </c>
      <c r="B22" s="19">
        <f>B21+TIME(0,7,0)</f>
        <v>0.40277777777777762</v>
      </c>
      <c r="C22" s="9" t="s">
        <v>102</v>
      </c>
      <c r="D22" s="9" t="s">
        <v>18</v>
      </c>
      <c r="E22" s="9" t="s">
        <v>19</v>
      </c>
      <c r="F22" s="11" t="s">
        <v>17</v>
      </c>
      <c r="G22" s="14" t="s">
        <v>7</v>
      </c>
      <c r="H22" s="12">
        <v>22</v>
      </c>
    </row>
    <row r="23" spans="1:8" ht="23.25" x14ac:dyDescent="0.45">
      <c r="A23" s="24" t="s">
        <v>120</v>
      </c>
      <c r="B23" s="24"/>
      <c r="C23" s="24"/>
      <c r="D23" s="24"/>
      <c r="E23" s="24"/>
      <c r="F23" s="24"/>
      <c r="G23" s="24"/>
      <c r="H23" s="24"/>
    </row>
    <row r="24" spans="1:8" x14ac:dyDescent="0.2">
      <c r="A24" s="9">
        <v>4</v>
      </c>
      <c r="B24" s="19">
        <f>C21+TIME(0,17,0)</f>
        <v>0.41944444444444429</v>
      </c>
      <c r="C24" s="19">
        <f>B25+TIME(0,7,0)</f>
        <v>0.42916666666666647</v>
      </c>
      <c r="D24" s="9" t="s">
        <v>20</v>
      </c>
      <c r="E24" s="9" t="s">
        <v>21</v>
      </c>
      <c r="F24" s="11" t="s">
        <v>17</v>
      </c>
      <c r="G24" s="14" t="s">
        <v>7</v>
      </c>
      <c r="H24" s="12" t="s">
        <v>103</v>
      </c>
    </row>
    <row r="25" spans="1:8" x14ac:dyDescent="0.2">
      <c r="A25" s="9">
        <v>5</v>
      </c>
      <c r="B25" s="19">
        <f>B24+TIME(0,7,0)</f>
        <v>0.42430555555555538</v>
      </c>
      <c r="C25" s="19">
        <f>C24+TIME(0,7,0)</f>
        <v>0.43402777777777757</v>
      </c>
      <c r="D25" s="9" t="s">
        <v>22</v>
      </c>
      <c r="E25" s="9" t="s">
        <v>23</v>
      </c>
      <c r="F25" s="11" t="s">
        <v>17</v>
      </c>
      <c r="G25" s="14" t="s">
        <v>7</v>
      </c>
      <c r="H25" s="12" t="s">
        <v>103</v>
      </c>
    </row>
    <row r="26" spans="1:8" x14ac:dyDescent="0.2">
      <c r="A26" s="9">
        <v>6</v>
      </c>
      <c r="B26" s="19">
        <f>C25+TIME(0,7,0)</f>
        <v>0.43888888888888866</v>
      </c>
      <c r="C26" s="19">
        <f>B28+TIME(0,7,0)</f>
        <v>0.45347222222222194</v>
      </c>
      <c r="D26" s="9" t="s">
        <v>24</v>
      </c>
      <c r="E26" s="9" t="s">
        <v>25</v>
      </c>
      <c r="F26" s="11" t="s">
        <v>17</v>
      </c>
      <c r="G26" s="14" t="s">
        <v>7</v>
      </c>
      <c r="H26" s="12" t="s">
        <v>103</v>
      </c>
    </row>
    <row r="27" spans="1:8" x14ac:dyDescent="0.2">
      <c r="A27" s="10">
        <v>7</v>
      </c>
      <c r="B27" s="20">
        <f>B26+TIME(0,7,0)</f>
        <v>0.44374999999999976</v>
      </c>
      <c r="C27" s="20">
        <f>C26+TIME(0,7,0)</f>
        <v>0.45833333333333304</v>
      </c>
      <c r="D27" s="10" t="s">
        <v>26</v>
      </c>
      <c r="E27" s="10" t="s">
        <v>27</v>
      </c>
      <c r="F27" s="15" t="s">
        <v>17</v>
      </c>
      <c r="G27" s="16" t="s">
        <v>7</v>
      </c>
      <c r="H27" s="13" t="s">
        <v>103</v>
      </c>
    </row>
    <row r="28" spans="1:8" x14ac:dyDescent="0.2">
      <c r="A28" s="22">
        <v>8</v>
      </c>
      <c r="B28" s="21">
        <f>B27+TIME(0,7,0)</f>
        <v>0.44861111111111085</v>
      </c>
      <c r="C28" s="21">
        <f>C27+TIME(0,7,0)</f>
        <v>0.46319444444444413</v>
      </c>
      <c r="D28" s="22" t="s">
        <v>126</v>
      </c>
      <c r="E28" s="22" t="s">
        <v>127</v>
      </c>
      <c r="F28" s="13" t="s">
        <v>17</v>
      </c>
      <c r="G28" s="23" t="s">
        <v>7</v>
      </c>
      <c r="H28" s="13" t="s">
        <v>103</v>
      </c>
    </row>
    <row r="32" spans="1:8" x14ac:dyDescent="0.2">
      <c r="A32" s="17" t="s">
        <v>105</v>
      </c>
      <c r="B32" s="17"/>
      <c r="C32" s="17"/>
    </row>
    <row r="33" spans="1:8" x14ac:dyDescent="0.2">
      <c r="A33" s="1" t="s">
        <v>0</v>
      </c>
    </row>
    <row r="34" spans="1:8" ht="15" x14ac:dyDescent="0.25">
      <c r="A34" s="18" t="s">
        <v>98</v>
      </c>
      <c r="B34" s="18" t="s">
        <v>99</v>
      </c>
      <c r="C34" s="18" t="s">
        <v>100</v>
      </c>
      <c r="D34" s="5" t="s">
        <v>1</v>
      </c>
      <c r="E34" s="5" t="s">
        <v>2</v>
      </c>
      <c r="F34" s="6" t="s">
        <v>3</v>
      </c>
      <c r="G34" s="8" t="s">
        <v>4</v>
      </c>
      <c r="H34" s="7" t="s">
        <v>5</v>
      </c>
    </row>
    <row r="35" spans="1:8" x14ac:dyDescent="0.2">
      <c r="A35" s="9">
        <v>1</v>
      </c>
      <c r="B35" s="19">
        <f>C28+TIME(0,7,0)</f>
        <v>0.46805555555555522</v>
      </c>
      <c r="C35" s="19">
        <f>B37+TIME(0,7,0)</f>
        <v>0.48263888888888851</v>
      </c>
      <c r="D35" s="9" t="s">
        <v>28</v>
      </c>
      <c r="E35" s="9" t="s">
        <v>29</v>
      </c>
      <c r="F35" s="11" t="s">
        <v>17</v>
      </c>
      <c r="G35" s="14" t="s">
        <v>30</v>
      </c>
      <c r="H35" s="12" t="s">
        <v>103</v>
      </c>
    </row>
    <row r="36" spans="1:8" x14ac:dyDescent="0.2">
      <c r="A36" s="9">
        <v>2</v>
      </c>
      <c r="B36" s="19">
        <f>B35+TIME(0,7,0)</f>
        <v>0.47291666666666632</v>
      </c>
      <c r="C36" s="19">
        <f>C35+TIME(0,7,0)</f>
        <v>0.4874999999999996</v>
      </c>
      <c r="D36" s="10" t="s">
        <v>34</v>
      </c>
      <c r="E36" s="10" t="s">
        <v>35</v>
      </c>
      <c r="F36" s="15" t="s">
        <v>17</v>
      </c>
      <c r="G36" s="16" t="s">
        <v>30</v>
      </c>
      <c r="H36" s="12" t="s">
        <v>103</v>
      </c>
    </row>
    <row r="37" spans="1:8" x14ac:dyDescent="0.2">
      <c r="A37" s="10">
        <v>3</v>
      </c>
      <c r="B37" s="20">
        <f>B36+TIME(0,7,0)</f>
        <v>0.47777777777777741</v>
      </c>
      <c r="C37" s="20">
        <f>C36+TIME(0,7,0)</f>
        <v>0.49236111111111069</v>
      </c>
      <c r="D37" s="10" t="s">
        <v>31</v>
      </c>
      <c r="E37" s="10" t="s">
        <v>32</v>
      </c>
      <c r="F37" s="15" t="s">
        <v>17</v>
      </c>
      <c r="G37" s="16" t="s">
        <v>33</v>
      </c>
      <c r="H37" s="13" t="s">
        <v>103</v>
      </c>
    </row>
    <row r="39" spans="1:8" ht="23.25" x14ac:dyDescent="0.45">
      <c r="A39" s="24" t="s">
        <v>122</v>
      </c>
      <c r="B39" s="24"/>
      <c r="C39" s="24"/>
      <c r="D39" s="24"/>
      <c r="E39" s="24"/>
      <c r="F39" s="24"/>
      <c r="G39" s="24"/>
      <c r="H39" s="24"/>
    </row>
    <row r="41" spans="1:8" x14ac:dyDescent="0.2">
      <c r="A41" s="17" t="s">
        <v>106</v>
      </c>
      <c r="B41" s="17"/>
      <c r="C41" s="17"/>
    </row>
    <row r="42" spans="1:8" x14ac:dyDescent="0.2">
      <c r="A42" s="1" t="s">
        <v>36</v>
      </c>
    </row>
    <row r="43" spans="1:8" ht="15" x14ac:dyDescent="0.25">
      <c r="A43" s="18" t="s">
        <v>98</v>
      </c>
      <c r="B43" s="18" t="s">
        <v>99</v>
      </c>
      <c r="C43" s="18" t="s">
        <v>100</v>
      </c>
      <c r="D43" s="5" t="s">
        <v>1</v>
      </c>
      <c r="E43" s="5" t="s">
        <v>2</v>
      </c>
      <c r="F43" s="6" t="s">
        <v>3</v>
      </c>
      <c r="G43" s="8" t="s">
        <v>4</v>
      </c>
      <c r="H43" s="7" t="s">
        <v>5</v>
      </c>
    </row>
    <row r="44" spans="1:8" x14ac:dyDescent="0.2">
      <c r="A44" s="10">
        <v>1</v>
      </c>
      <c r="B44" s="20">
        <f>C37+TIME(0,15,0)</f>
        <v>0.50277777777777732</v>
      </c>
      <c r="C44" s="10" t="s">
        <v>102</v>
      </c>
      <c r="D44" s="10" t="s">
        <v>37</v>
      </c>
      <c r="E44" s="10" t="s">
        <v>38</v>
      </c>
      <c r="F44" s="15" t="s">
        <v>6</v>
      </c>
      <c r="G44" s="16" t="s">
        <v>39</v>
      </c>
      <c r="H44" s="13">
        <v>16</v>
      </c>
    </row>
    <row r="45" spans="1:8" x14ac:dyDescent="0.2">
      <c r="A45" s="22">
        <v>2</v>
      </c>
      <c r="B45" s="21">
        <f>B44+TIME(0,7,0)</f>
        <v>0.50763888888888842</v>
      </c>
      <c r="C45" s="21">
        <f>B52+TIME(0,7,0)</f>
        <v>0.51736111111111061</v>
      </c>
      <c r="D45" s="22" t="s">
        <v>133</v>
      </c>
      <c r="E45" s="22" t="s">
        <v>134</v>
      </c>
      <c r="F45" s="15" t="s">
        <v>10</v>
      </c>
      <c r="G45" s="16" t="s">
        <v>10</v>
      </c>
      <c r="H45" s="13" t="s">
        <v>101</v>
      </c>
    </row>
    <row r="49" spans="1:8" x14ac:dyDescent="0.2">
      <c r="A49" s="17" t="s">
        <v>107</v>
      </c>
      <c r="B49" s="17"/>
      <c r="C49" s="17"/>
    </row>
    <row r="50" spans="1:8" x14ac:dyDescent="0.2">
      <c r="A50" s="1" t="s">
        <v>36</v>
      </c>
    </row>
    <row r="51" spans="1:8" ht="15" x14ac:dyDescent="0.25">
      <c r="A51" s="18" t="s">
        <v>98</v>
      </c>
      <c r="B51" s="18" t="s">
        <v>99</v>
      </c>
      <c r="C51" s="18" t="s">
        <v>100</v>
      </c>
      <c r="D51" s="5" t="s">
        <v>1</v>
      </c>
      <c r="E51" s="5" t="s">
        <v>2</v>
      </c>
      <c r="F51" s="6" t="s">
        <v>3</v>
      </c>
      <c r="G51" s="8" t="s">
        <v>4</v>
      </c>
      <c r="H51" s="7" t="s">
        <v>5</v>
      </c>
    </row>
    <row r="52" spans="1:8" x14ac:dyDescent="0.2">
      <c r="A52" s="9">
        <v>1</v>
      </c>
      <c r="B52" s="19">
        <f>B45+TIME(0,7,0)</f>
        <v>0.51249999999999951</v>
      </c>
      <c r="C52" s="19">
        <f>C45+TIME(0,7,0)</f>
        <v>0.5222222222222217</v>
      </c>
      <c r="D52" s="9" t="s">
        <v>40</v>
      </c>
      <c r="E52" s="10" t="s">
        <v>45</v>
      </c>
      <c r="F52" s="15" t="s">
        <v>10</v>
      </c>
      <c r="G52" s="16" t="s">
        <v>33</v>
      </c>
      <c r="H52" s="13" t="s">
        <v>101</v>
      </c>
    </row>
    <row r="53" spans="1:8" x14ac:dyDescent="0.2">
      <c r="A53" s="9">
        <v>2</v>
      </c>
      <c r="B53" s="19">
        <f>C52+TIME(0,7,0)</f>
        <v>0.52708333333333279</v>
      </c>
      <c r="C53" s="19">
        <f>B54+TIME(0,7,0)</f>
        <v>0.53680555555555498</v>
      </c>
      <c r="D53" s="9" t="s">
        <v>42</v>
      </c>
      <c r="E53" s="9" t="s">
        <v>43</v>
      </c>
      <c r="F53" s="11" t="s">
        <v>10</v>
      </c>
      <c r="G53" s="14" t="s">
        <v>30</v>
      </c>
      <c r="H53" s="12" t="s">
        <v>101</v>
      </c>
    </row>
    <row r="54" spans="1:8" x14ac:dyDescent="0.2">
      <c r="A54" s="9">
        <v>3</v>
      </c>
      <c r="B54" s="19">
        <f>B53+TIME(0,7,0)</f>
        <v>0.53194444444444389</v>
      </c>
      <c r="C54" s="19">
        <f>C53+TIME(0,7,0)</f>
        <v>0.54166666666666607</v>
      </c>
      <c r="D54" s="9" t="s">
        <v>31</v>
      </c>
      <c r="E54" s="9" t="s">
        <v>44</v>
      </c>
      <c r="F54" s="11" t="s">
        <v>10</v>
      </c>
      <c r="G54" s="14" t="s">
        <v>33</v>
      </c>
      <c r="H54" s="12" t="s">
        <v>101</v>
      </c>
    </row>
    <row r="55" spans="1:8" x14ac:dyDescent="0.2">
      <c r="A55" s="10">
        <v>4</v>
      </c>
      <c r="B55" s="20">
        <f>C54+TIME(0,7,0)</f>
        <v>0.54652777777777717</v>
      </c>
      <c r="C55" s="20" t="s">
        <v>102</v>
      </c>
      <c r="D55" s="10" t="s">
        <v>40</v>
      </c>
      <c r="E55" s="10" t="s">
        <v>41</v>
      </c>
      <c r="F55" s="15" t="s">
        <v>10</v>
      </c>
      <c r="G55" s="16" t="s">
        <v>33</v>
      </c>
      <c r="H55" s="13">
        <v>18</v>
      </c>
    </row>
    <row r="59" spans="1:8" x14ac:dyDescent="0.2">
      <c r="A59" s="17" t="s">
        <v>108</v>
      </c>
      <c r="B59" s="17"/>
      <c r="C59" s="17"/>
    </row>
    <row r="60" spans="1:8" x14ac:dyDescent="0.2">
      <c r="A60" s="1" t="s">
        <v>36</v>
      </c>
    </row>
    <row r="61" spans="1:8" ht="15" x14ac:dyDescent="0.25">
      <c r="A61" s="18" t="s">
        <v>98</v>
      </c>
      <c r="B61" s="18" t="s">
        <v>99</v>
      </c>
      <c r="C61" s="18" t="s">
        <v>100</v>
      </c>
      <c r="D61" s="5" t="s">
        <v>1</v>
      </c>
      <c r="E61" s="5" t="s">
        <v>2</v>
      </c>
      <c r="F61" s="6" t="s">
        <v>3</v>
      </c>
      <c r="G61" s="8" t="s">
        <v>4</v>
      </c>
      <c r="H61" s="7" t="s">
        <v>5</v>
      </c>
    </row>
    <row r="62" spans="1:8" x14ac:dyDescent="0.2">
      <c r="A62" s="9">
        <v>1</v>
      </c>
      <c r="B62" s="19">
        <f>B55+TIME(0,7,0)</f>
        <v>0.55138888888888826</v>
      </c>
      <c r="C62" s="19">
        <f>B63+TIME(0,7,0)</f>
        <v>0.56111111111111045</v>
      </c>
      <c r="D62" s="9" t="s">
        <v>46</v>
      </c>
      <c r="E62" s="9" t="s">
        <v>47</v>
      </c>
      <c r="F62" s="11" t="s">
        <v>48</v>
      </c>
      <c r="G62" s="14" t="s">
        <v>7</v>
      </c>
      <c r="H62" s="12" t="s">
        <v>109</v>
      </c>
    </row>
    <row r="63" spans="1:8" x14ac:dyDescent="0.2">
      <c r="A63" s="9">
        <v>2</v>
      </c>
      <c r="B63" s="19">
        <f>B62+TIME(0,7,0)</f>
        <v>0.55624999999999936</v>
      </c>
      <c r="C63" s="19">
        <f>C62+TIME(0,7,0)</f>
        <v>0.56597222222222154</v>
      </c>
      <c r="D63" s="9" t="s">
        <v>49</v>
      </c>
      <c r="E63" s="9" t="s">
        <v>50</v>
      </c>
      <c r="F63" s="11" t="s">
        <v>48</v>
      </c>
      <c r="G63" s="14" t="s">
        <v>7</v>
      </c>
      <c r="H63" s="12" t="s">
        <v>109</v>
      </c>
    </row>
    <row r="64" spans="1:8" x14ac:dyDescent="0.2">
      <c r="A64" s="9">
        <v>3</v>
      </c>
      <c r="B64" s="19">
        <f>C63+TIME(0,7,0)</f>
        <v>0.57083333333333264</v>
      </c>
      <c r="C64" s="19">
        <f>B66+TIME(0,7,0)</f>
        <v>0.58541666666666592</v>
      </c>
      <c r="D64" s="9" t="s">
        <v>51</v>
      </c>
      <c r="E64" s="9" t="s">
        <v>52</v>
      </c>
      <c r="F64" s="11" t="s">
        <v>48</v>
      </c>
      <c r="G64" s="14" t="s">
        <v>7</v>
      </c>
      <c r="H64" s="12" t="s">
        <v>109</v>
      </c>
    </row>
    <row r="65" spans="1:8" x14ac:dyDescent="0.2">
      <c r="A65" s="9">
        <v>4</v>
      </c>
      <c r="B65" s="19">
        <f>B64+TIME(0,7,0)</f>
        <v>0.57569444444444373</v>
      </c>
      <c r="C65" s="19">
        <f>C64+TIME(0,7,0)</f>
        <v>0.59027777777777701</v>
      </c>
      <c r="D65" s="9" t="s">
        <v>53</v>
      </c>
      <c r="E65" s="9" t="s">
        <v>54</v>
      </c>
      <c r="F65" s="11" t="s">
        <v>48</v>
      </c>
      <c r="G65" s="14" t="s">
        <v>7</v>
      </c>
      <c r="H65" s="12" t="s">
        <v>109</v>
      </c>
    </row>
    <row r="66" spans="1:8" x14ac:dyDescent="0.2">
      <c r="A66" s="10">
        <v>5</v>
      </c>
      <c r="B66" s="20">
        <f>B65+TIME(0,7,0)</f>
        <v>0.58055555555555483</v>
      </c>
      <c r="C66" s="20">
        <f>C65+TIME(0,7,0)</f>
        <v>0.59513888888888811</v>
      </c>
      <c r="D66" s="10" t="s">
        <v>55</v>
      </c>
      <c r="E66" s="10" t="s">
        <v>56</v>
      </c>
      <c r="F66" s="15" t="s">
        <v>48</v>
      </c>
      <c r="G66" s="16" t="s">
        <v>7</v>
      </c>
      <c r="H66" s="13" t="s">
        <v>109</v>
      </c>
    </row>
    <row r="68" spans="1:8" ht="23.25" x14ac:dyDescent="0.45">
      <c r="A68" s="24" t="s">
        <v>120</v>
      </c>
      <c r="B68" s="24"/>
      <c r="C68" s="24"/>
      <c r="D68" s="24"/>
      <c r="E68" s="24"/>
      <c r="F68" s="24"/>
      <c r="G68" s="24"/>
      <c r="H68" s="24"/>
    </row>
    <row r="70" spans="1:8" x14ac:dyDescent="0.2">
      <c r="A70" s="17" t="s">
        <v>110</v>
      </c>
      <c r="B70" s="17"/>
      <c r="C70" s="17"/>
    </row>
    <row r="71" spans="1:8" x14ac:dyDescent="0.2">
      <c r="A71" s="1" t="s">
        <v>36</v>
      </c>
    </row>
    <row r="72" spans="1:8" ht="15" x14ac:dyDescent="0.25">
      <c r="A72" s="18" t="s">
        <v>98</v>
      </c>
      <c r="B72" s="18" t="s">
        <v>99</v>
      </c>
      <c r="C72" s="18" t="s">
        <v>100</v>
      </c>
      <c r="D72" s="5" t="s">
        <v>1</v>
      </c>
      <c r="E72" s="5" t="s">
        <v>2</v>
      </c>
      <c r="F72" s="6" t="s">
        <v>3</v>
      </c>
      <c r="G72" s="8" t="s">
        <v>4</v>
      </c>
      <c r="H72" s="7" t="s">
        <v>5</v>
      </c>
    </row>
    <row r="73" spans="1:8" x14ac:dyDescent="0.2">
      <c r="A73" s="9">
        <v>1</v>
      </c>
      <c r="B73" s="19">
        <f>C66+TIME(0,17,0)</f>
        <v>0.60694444444444362</v>
      </c>
      <c r="C73" s="19">
        <f>B74+TIME(0,7,0)</f>
        <v>0.61666666666666581</v>
      </c>
      <c r="D73" s="9" t="s">
        <v>57</v>
      </c>
      <c r="E73" s="9" t="s">
        <v>58</v>
      </c>
      <c r="F73" s="11" t="s">
        <v>59</v>
      </c>
      <c r="G73" s="14" t="s">
        <v>7</v>
      </c>
      <c r="H73" s="12" t="s">
        <v>111</v>
      </c>
    </row>
    <row r="74" spans="1:8" x14ac:dyDescent="0.2">
      <c r="A74" s="9">
        <v>2</v>
      </c>
      <c r="B74" s="19">
        <f>B73+TIME(0,7,0)</f>
        <v>0.61180555555555471</v>
      </c>
      <c r="C74" s="19">
        <f>C73+TIME(0,7,0)</f>
        <v>0.6215277777777769</v>
      </c>
      <c r="D74" s="9" t="s">
        <v>60</v>
      </c>
      <c r="E74" s="9" t="s">
        <v>61</v>
      </c>
      <c r="F74" s="11" t="s">
        <v>59</v>
      </c>
      <c r="G74" s="14" t="s">
        <v>7</v>
      </c>
      <c r="H74" s="12" t="s">
        <v>111</v>
      </c>
    </row>
    <row r="75" spans="1:8" x14ac:dyDescent="0.2">
      <c r="A75" s="9">
        <v>3</v>
      </c>
      <c r="B75" s="21">
        <f>C74+TIME(0,7,0)</f>
        <v>0.626388888888888</v>
      </c>
      <c r="C75" s="21">
        <f>B76+TIME(0,7,0)</f>
        <v>0.63611111111111018</v>
      </c>
      <c r="D75" s="9" t="s">
        <v>64</v>
      </c>
      <c r="E75" s="9" t="s">
        <v>65</v>
      </c>
      <c r="F75" s="11" t="s">
        <v>59</v>
      </c>
      <c r="G75" s="14" t="s">
        <v>7</v>
      </c>
      <c r="H75" s="12" t="s">
        <v>111</v>
      </c>
    </row>
    <row r="76" spans="1:8" x14ac:dyDescent="0.2">
      <c r="A76" s="9">
        <v>4</v>
      </c>
      <c r="B76" s="19">
        <f>B75+TIME(0,7,0)</f>
        <v>0.63124999999999909</v>
      </c>
      <c r="C76" s="19">
        <f>C75+TIME(0,7,0)</f>
        <v>0.64097222222222128</v>
      </c>
      <c r="D76" s="9" t="s">
        <v>66</v>
      </c>
      <c r="E76" s="9" t="s">
        <v>67</v>
      </c>
      <c r="F76" s="11" t="s">
        <v>59</v>
      </c>
      <c r="G76" s="14" t="s">
        <v>7</v>
      </c>
      <c r="H76" s="12" t="s">
        <v>111</v>
      </c>
    </row>
    <row r="77" spans="1:8" x14ac:dyDescent="0.2">
      <c r="A77" s="9">
        <v>5</v>
      </c>
      <c r="B77" s="19">
        <f>C76+TIME(0,7,0)</f>
        <v>0.64583333333333237</v>
      </c>
      <c r="C77" s="19">
        <f>B78+TIME(0,7,0)</f>
        <v>0.65555555555555456</v>
      </c>
      <c r="D77" s="10" t="s">
        <v>46</v>
      </c>
      <c r="E77" s="10" t="s">
        <v>68</v>
      </c>
      <c r="F77" s="15" t="s">
        <v>59</v>
      </c>
      <c r="G77" s="16" t="s">
        <v>7</v>
      </c>
      <c r="H77" s="13" t="s">
        <v>111</v>
      </c>
    </row>
    <row r="78" spans="1:8" x14ac:dyDescent="0.2">
      <c r="A78" s="10">
        <v>6</v>
      </c>
      <c r="B78" s="20">
        <f>B77+TIME(0,7,0)</f>
        <v>0.65069444444444346</v>
      </c>
      <c r="C78" s="22" t="s">
        <v>102</v>
      </c>
      <c r="D78" s="22" t="s">
        <v>62</v>
      </c>
      <c r="E78" s="22" t="s">
        <v>63</v>
      </c>
      <c r="F78" s="13" t="s">
        <v>59</v>
      </c>
      <c r="G78" s="23" t="s">
        <v>7</v>
      </c>
      <c r="H78" s="13">
        <v>30</v>
      </c>
    </row>
    <row r="80" spans="1:8" ht="23.25" x14ac:dyDescent="0.45">
      <c r="A80" s="24" t="s">
        <v>121</v>
      </c>
      <c r="B80" s="24"/>
      <c r="C80" s="24"/>
      <c r="D80" s="24"/>
      <c r="E80" s="24"/>
      <c r="F80" s="24"/>
      <c r="G80" s="24"/>
      <c r="H80" s="24"/>
    </row>
    <row r="82" spans="1:8" x14ac:dyDescent="0.2">
      <c r="A82" s="17" t="s">
        <v>112</v>
      </c>
      <c r="B82" s="17"/>
      <c r="C82" s="17"/>
    </row>
    <row r="83" spans="1:8" x14ac:dyDescent="0.2">
      <c r="A83" s="1" t="s">
        <v>69</v>
      </c>
    </row>
    <row r="84" spans="1:8" ht="15" x14ac:dyDescent="0.25">
      <c r="A84" s="18" t="s">
        <v>98</v>
      </c>
      <c r="B84" s="18" t="s">
        <v>99</v>
      </c>
      <c r="C84" s="18" t="s">
        <v>100</v>
      </c>
      <c r="D84" s="5" t="s">
        <v>1</v>
      </c>
      <c r="E84" s="5" t="s">
        <v>2</v>
      </c>
      <c r="F84" s="6" t="s">
        <v>3</v>
      </c>
      <c r="G84" s="8" t="s">
        <v>4</v>
      </c>
      <c r="H84" s="7" t="s">
        <v>5</v>
      </c>
    </row>
    <row r="85" spans="1:8" x14ac:dyDescent="0.2">
      <c r="A85" s="10">
        <v>1</v>
      </c>
      <c r="B85" s="20">
        <f>C77+TIME(0,10,0)</f>
        <v>0.66249999999999898</v>
      </c>
      <c r="C85" s="20">
        <f>B92+TIME(0,7,0)</f>
        <v>0.67222222222222117</v>
      </c>
      <c r="D85" s="10" t="s">
        <v>28</v>
      </c>
      <c r="E85" s="10" t="s">
        <v>70</v>
      </c>
      <c r="F85" s="15" t="s">
        <v>59</v>
      </c>
      <c r="G85" s="16" t="s">
        <v>30</v>
      </c>
      <c r="H85" s="13" t="s">
        <v>111</v>
      </c>
    </row>
    <row r="89" spans="1:8" x14ac:dyDescent="0.2">
      <c r="A89" s="17" t="s">
        <v>113</v>
      </c>
      <c r="B89" s="17"/>
      <c r="C89" s="17"/>
    </row>
    <row r="90" spans="1:8" x14ac:dyDescent="0.2">
      <c r="A90" s="1" t="s">
        <v>69</v>
      </c>
    </row>
    <row r="91" spans="1:8" ht="15" x14ac:dyDescent="0.25">
      <c r="A91" s="18" t="s">
        <v>98</v>
      </c>
      <c r="B91" s="18" t="s">
        <v>99</v>
      </c>
      <c r="C91" s="18" t="s">
        <v>100</v>
      </c>
      <c r="D91" s="5" t="s">
        <v>1</v>
      </c>
      <c r="E91" s="5" t="s">
        <v>2</v>
      </c>
      <c r="F91" s="6" t="s">
        <v>3</v>
      </c>
      <c r="G91" s="8" t="s">
        <v>4</v>
      </c>
      <c r="H91" s="7" t="s">
        <v>5</v>
      </c>
    </row>
    <row r="92" spans="1:8" x14ac:dyDescent="0.2">
      <c r="A92" s="9">
        <v>1</v>
      </c>
      <c r="B92" s="19">
        <f>B85+TIME(0,7,0)</f>
        <v>0.66736111111111007</v>
      </c>
      <c r="C92" s="19">
        <f>C85+TIME(0,7,0)</f>
        <v>0.67708333333333226</v>
      </c>
      <c r="D92" s="9" t="s">
        <v>71</v>
      </c>
      <c r="E92" s="9" t="s">
        <v>72</v>
      </c>
      <c r="F92" s="11" t="s">
        <v>73</v>
      </c>
      <c r="G92" s="14" t="s">
        <v>7</v>
      </c>
      <c r="H92" s="12" t="s">
        <v>114</v>
      </c>
    </row>
    <row r="93" spans="1:8" x14ac:dyDescent="0.2">
      <c r="A93" s="9">
        <v>2</v>
      </c>
      <c r="B93" s="19">
        <f>C92+TIME(0,7,0)</f>
        <v>0.68194444444444335</v>
      </c>
      <c r="C93" s="19">
        <f>B94+TIME(0,7,0)</f>
        <v>0.69166666666666554</v>
      </c>
      <c r="D93" s="10" t="s">
        <v>49</v>
      </c>
      <c r="E93" s="10" t="s">
        <v>80</v>
      </c>
      <c r="F93" s="11" t="s">
        <v>73</v>
      </c>
      <c r="G93" s="14" t="s">
        <v>7</v>
      </c>
      <c r="H93" s="12" t="s">
        <v>114</v>
      </c>
    </row>
    <row r="94" spans="1:8" x14ac:dyDescent="0.2">
      <c r="A94" s="9">
        <v>3</v>
      </c>
      <c r="B94" s="19">
        <f>B93+TIME(0,7,0)</f>
        <v>0.68680555555555445</v>
      </c>
      <c r="C94" s="19">
        <f>C93+TIME(0,7,0)</f>
        <v>0.69652777777777664</v>
      </c>
      <c r="D94" s="9" t="s">
        <v>74</v>
      </c>
      <c r="E94" s="9" t="s">
        <v>75</v>
      </c>
      <c r="F94" s="11" t="s">
        <v>73</v>
      </c>
      <c r="G94" s="14" t="s">
        <v>7</v>
      </c>
      <c r="H94" s="12" t="s">
        <v>114</v>
      </c>
    </row>
    <row r="95" spans="1:8" x14ac:dyDescent="0.2">
      <c r="A95" s="9">
        <v>4</v>
      </c>
      <c r="B95" s="19">
        <f>C94+TIME(0,7,0)</f>
        <v>0.70138888888888773</v>
      </c>
      <c r="C95" s="19">
        <f>B96+TIME(0,7,0)</f>
        <v>0.71111111111110992</v>
      </c>
      <c r="D95" s="9" t="s">
        <v>78</v>
      </c>
      <c r="E95" s="9" t="s">
        <v>79</v>
      </c>
      <c r="F95" s="11" t="s">
        <v>73</v>
      </c>
      <c r="G95" s="14" t="s">
        <v>7</v>
      </c>
      <c r="H95" s="12" t="s">
        <v>114</v>
      </c>
    </row>
    <row r="96" spans="1:8" x14ac:dyDescent="0.2">
      <c r="A96" s="10">
        <v>5</v>
      </c>
      <c r="B96" s="20">
        <f>B95+TIME(0,7,0)</f>
        <v>0.70624999999999882</v>
      </c>
      <c r="C96" s="20">
        <f>C95+TIME(0,7,0)</f>
        <v>0.71597222222222101</v>
      </c>
      <c r="D96" s="22" t="s">
        <v>76</v>
      </c>
      <c r="E96" s="22" t="s">
        <v>77</v>
      </c>
      <c r="F96" s="15" t="s">
        <v>73</v>
      </c>
      <c r="G96" s="16" t="s">
        <v>7</v>
      </c>
      <c r="H96" s="13" t="s">
        <v>114</v>
      </c>
    </row>
    <row r="98" spans="1:8" ht="23.25" x14ac:dyDescent="0.45">
      <c r="A98" s="24" t="s">
        <v>125</v>
      </c>
      <c r="B98" s="24"/>
      <c r="C98" s="24"/>
      <c r="D98" s="24"/>
      <c r="E98" s="24"/>
      <c r="F98" s="24"/>
      <c r="G98" s="24"/>
      <c r="H98" s="24"/>
    </row>
    <row r="100" spans="1:8" x14ac:dyDescent="0.2">
      <c r="A100" s="17" t="s">
        <v>115</v>
      </c>
      <c r="B100" s="17"/>
      <c r="C100" s="17"/>
    </row>
    <row r="101" spans="1:8" x14ac:dyDescent="0.2">
      <c r="A101" s="1" t="s">
        <v>69</v>
      </c>
    </row>
    <row r="102" spans="1:8" ht="15" x14ac:dyDescent="0.25">
      <c r="A102" s="18" t="s">
        <v>98</v>
      </c>
      <c r="B102" s="18" t="s">
        <v>99</v>
      </c>
      <c r="C102" s="18" t="s">
        <v>100</v>
      </c>
      <c r="D102" s="5" t="s">
        <v>1</v>
      </c>
      <c r="E102" s="5" t="s">
        <v>2</v>
      </c>
      <c r="F102" s="6" t="s">
        <v>3</v>
      </c>
      <c r="G102" s="8" t="s">
        <v>4</v>
      </c>
      <c r="H102" s="7" t="s">
        <v>5</v>
      </c>
    </row>
    <row r="103" spans="1:8" x14ac:dyDescent="0.2">
      <c r="A103" s="9">
        <v>1</v>
      </c>
      <c r="B103" s="19">
        <f>C96+TIME(0,17,0)</f>
        <v>0.72777777777777652</v>
      </c>
      <c r="C103" s="19">
        <f>B104+TIME(0,8,0)</f>
        <v>0.7388888888888876</v>
      </c>
      <c r="D103" s="9" t="s">
        <v>81</v>
      </c>
      <c r="E103" s="9" t="s">
        <v>82</v>
      </c>
      <c r="F103" s="11" t="s">
        <v>83</v>
      </c>
      <c r="G103" s="14" t="s">
        <v>7</v>
      </c>
      <c r="H103" s="12" t="s">
        <v>116</v>
      </c>
    </row>
    <row r="104" spans="1:8" x14ac:dyDescent="0.2">
      <c r="A104" s="9">
        <v>2</v>
      </c>
      <c r="B104" s="19">
        <f>B103+TIME(0,8,0)</f>
        <v>0.73333333333333206</v>
      </c>
      <c r="C104" s="19">
        <f>C103+TIME(0,8,0)</f>
        <v>0.74444444444444313</v>
      </c>
      <c r="D104" s="9" t="s">
        <v>24</v>
      </c>
      <c r="E104" s="9" t="s">
        <v>84</v>
      </c>
      <c r="F104" s="11" t="s">
        <v>83</v>
      </c>
      <c r="G104" s="14" t="s">
        <v>7</v>
      </c>
      <c r="H104" s="12" t="s">
        <v>116</v>
      </c>
    </row>
    <row r="105" spans="1:8" x14ac:dyDescent="0.2">
      <c r="A105" s="10">
        <v>3</v>
      </c>
      <c r="B105" s="20">
        <f>C104+TIME(0,8,0)</f>
        <v>0.74999999999999867</v>
      </c>
      <c r="C105" s="20">
        <f>B106+TIME(0,8,0)</f>
        <v>0.76111111111110974</v>
      </c>
      <c r="D105" s="10" t="s">
        <v>85</v>
      </c>
      <c r="E105" s="10" t="s">
        <v>86</v>
      </c>
      <c r="F105" s="15" t="s">
        <v>83</v>
      </c>
      <c r="G105" s="16" t="s">
        <v>7</v>
      </c>
      <c r="H105" s="13" t="s">
        <v>116</v>
      </c>
    </row>
    <row r="106" spans="1:8" x14ac:dyDescent="0.2">
      <c r="A106" s="22">
        <v>4</v>
      </c>
      <c r="B106" s="21">
        <f>B105+TIME(0,8,0)</f>
        <v>0.7555555555555542</v>
      </c>
      <c r="C106" s="21">
        <f>C105+TIME(0,8,0)</f>
        <v>0.76666666666666528</v>
      </c>
      <c r="D106" s="22" t="s">
        <v>131</v>
      </c>
      <c r="E106" s="22" t="s">
        <v>132</v>
      </c>
      <c r="F106" s="15" t="s">
        <v>83</v>
      </c>
      <c r="G106" s="16" t="s">
        <v>7</v>
      </c>
      <c r="H106" s="13" t="s">
        <v>116</v>
      </c>
    </row>
    <row r="110" spans="1:8" x14ac:dyDescent="0.2">
      <c r="A110" s="17" t="s">
        <v>117</v>
      </c>
      <c r="B110" s="17"/>
      <c r="C110" s="17"/>
    </row>
    <row r="111" spans="1:8" x14ac:dyDescent="0.2">
      <c r="A111" s="1" t="s">
        <v>69</v>
      </c>
    </row>
    <row r="112" spans="1:8" ht="15" x14ac:dyDescent="0.25">
      <c r="A112" s="18" t="s">
        <v>98</v>
      </c>
      <c r="B112" s="18" t="s">
        <v>99</v>
      </c>
      <c r="C112" s="18" t="s">
        <v>100</v>
      </c>
      <c r="D112" s="5" t="s">
        <v>1</v>
      </c>
      <c r="E112" s="5" t="s">
        <v>2</v>
      </c>
      <c r="F112" s="6" t="s">
        <v>3</v>
      </c>
      <c r="G112" s="8" t="s">
        <v>4</v>
      </c>
      <c r="H112" s="7" t="s">
        <v>5</v>
      </c>
    </row>
    <row r="113" spans="1:8" x14ac:dyDescent="0.2">
      <c r="A113" s="9">
        <v>1</v>
      </c>
      <c r="B113" s="19">
        <f>C106+TIME(0,8,0)</f>
        <v>0.77222222222222081</v>
      </c>
      <c r="C113" s="19">
        <f>B114+TIME(0,8,0)</f>
        <v>0.78333333333333188</v>
      </c>
      <c r="D113" s="9" t="s">
        <v>88</v>
      </c>
      <c r="E113" s="9" t="s">
        <v>89</v>
      </c>
      <c r="F113" s="11" t="s">
        <v>87</v>
      </c>
      <c r="G113" s="14" t="s">
        <v>7</v>
      </c>
      <c r="H113" s="12" t="s">
        <v>119</v>
      </c>
    </row>
    <row r="114" spans="1:8" x14ac:dyDescent="0.2">
      <c r="A114" s="9">
        <v>2</v>
      </c>
      <c r="B114" s="19">
        <f>B113+TIME(0,8,0)</f>
        <v>0.77777777777777635</v>
      </c>
      <c r="C114" s="19">
        <f>C113+TIME(0,8,0)</f>
        <v>0.78888888888888742</v>
      </c>
      <c r="D114" s="9" t="s">
        <v>90</v>
      </c>
      <c r="E114" s="9" t="s">
        <v>91</v>
      </c>
      <c r="F114" s="11" t="s">
        <v>87</v>
      </c>
      <c r="G114" s="14" t="s">
        <v>7</v>
      </c>
      <c r="H114" s="12" t="s">
        <v>119</v>
      </c>
    </row>
    <row r="115" spans="1:8" x14ac:dyDescent="0.2">
      <c r="A115" s="9">
        <v>3</v>
      </c>
      <c r="B115" s="19">
        <f>C114+TIME(0,8,0)</f>
        <v>0.79444444444444295</v>
      </c>
      <c r="C115" s="19">
        <f>B116+TIME(0,8,0)</f>
        <v>0.80555555555555403</v>
      </c>
      <c r="D115" s="9" t="s">
        <v>74</v>
      </c>
      <c r="E115" s="9" t="s">
        <v>92</v>
      </c>
      <c r="F115" s="11" t="s">
        <v>87</v>
      </c>
      <c r="G115" s="14" t="s">
        <v>7</v>
      </c>
      <c r="H115" s="12" t="s">
        <v>119</v>
      </c>
    </row>
    <row r="116" spans="1:8" x14ac:dyDescent="0.2">
      <c r="A116" s="10">
        <v>5</v>
      </c>
      <c r="B116" s="20">
        <f>B115+TIME(0,8,0)</f>
        <v>0.79999999999999849</v>
      </c>
      <c r="C116" s="20">
        <f>C115+TIME(0,8,0)</f>
        <v>0.81111111111110956</v>
      </c>
      <c r="D116" s="10" t="s">
        <v>93</v>
      </c>
      <c r="E116" s="10" t="s">
        <v>94</v>
      </c>
      <c r="F116" s="15" t="s">
        <v>95</v>
      </c>
      <c r="G116" s="16" t="s">
        <v>7</v>
      </c>
      <c r="H116" s="13" t="s">
        <v>118</v>
      </c>
    </row>
  </sheetData>
  <mergeCells count="8">
    <mergeCell ref="A80:H80"/>
    <mergeCell ref="A98:H98"/>
    <mergeCell ref="A1:H1"/>
    <mergeCell ref="A2:H2"/>
    <mergeCell ref="A3:H3"/>
    <mergeCell ref="A23:H23"/>
    <mergeCell ref="A39:H39"/>
    <mergeCell ref="A68:H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Startlijst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Anneke Delzenne</cp:lastModifiedBy>
  <dcterms:created xsi:type="dcterms:W3CDTF">2023-01-10T10:25:56Z</dcterms:created>
  <dcterms:modified xsi:type="dcterms:W3CDTF">2023-01-19T10:02:18Z</dcterms:modified>
</cp:coreProperties>
</file>